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codeName="ThisWorkbook" defaultThemeVersion="124226"/>
  <mc:AlternateContent xmlns:mc="http://schemas.openxmlformats.org/markup-compatibility/2006">
    <mc:Choice Requires="x15">
      <x15ac:absPath xmlns:x15ac="http://schemas.microsoft.com/office/spreadsheetml/2010/11/ac" url="S:\02. REALIZACE\REALIZACE\2018 - DPS Hustopeče\-jm- AKTUALIZACE PD NEW-\_1-01 AST Schwarz\"/>
    </mc:Choice>
  </mc:AlternateContent>
  <xr:revisionPtr revIDLastSave="0" documentId="8_{D870553A-5C32-454F-94CD-FFE3096CBA1E}" xr6:coauthVersionLast="45" xr6:coauthVersionMax="45" xr10:uidLastSave="{00000000-0000-0000-0000-000000000000}"/>
  <bookViews>
    <workbookView xWindow="-120" yWindow="-120" windowWidth="29040" windowHeight="17790" tabRatio="790" xr2:uid="{00000000-000D-0000-FFFF-FFFF00000000}"/>
  </bookViews>
  <sheets>
    <sheet name="Obsah" sheetId="117" r:id="rId1"/>
    <sheet name="G0x-omítky" sheetId="119" r:id="rId2"/>
    <sheet name="G30x-obklady" sheetId="120" r:id="rId3"/>
    <sheet name="G4x-malby" sheetId="122" r:id="rId4"/>
  </sheets>
  <definedNames>
    <definedName name="a" localSheetId="1">#REF!</definedName>
    <definedName name="a" localSheetId="2">#REF!</definedName>
    <definedName name="a" localSheetId="3">#REF!</definedName>
    <definedName name="a" localSheetId="0">#REF!</definedName>
    <definedName name="a">#REF!</definedName>
    <definedName name="_xlnm.Print_Titles" localSheetId="1">'G0x-omítky'!$1:$4</definedName>
    <definedName name="_xlnm.Print_Titles" localSheetId="2">'G30x-obklady'!$1:$4</definedName>
    <definedName name="_xlnm.Print_Titles" localSheetId="3">'G4x-malby'!$1:$4</definedName>
    <definedName name="_xlnm.Print_Area" localSheetId="1">'G0x-omítky'!$A$1:$D$77</definedName>
    <definedName name="_xlnm.Print_Area" localSheetId="2">'G30x-obklady'!$A$1:$D$34</definedName>
    <definedName name="_xlnm.Print_Area" localSheetId="3">'G4x-malby'!$A$1:$D$35</definedName>
    <definedName name="_xlnm.Print_Area" localSheetId="0">Obsah!$A$1:$E$25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4" i="119" l="1"/>
  <c r="D34" i="120" l="1"/>
  <c r="D60" i="119" l="1"/>
  <c r="D67" i="119"/>
  <c r="D24" i="119" l="1"/>
  <c r="D20" i="120" l="1"/>
  <c r="D28" i="120"/>
  <c r="D43" i="119" l="1"/>
  <c r="D36" i="119"/>
  <c r="D52" i="119"/>
  <c r="D34" i="122"/>
  <c r="D29" i="122"/>
  <c r="D24" i="122" l="1"/>
  <c r="D9" i="122"/>
  <c r="D34" i="119" l="1"/>
  <c r="D27" i="119"/>
  <c r="D14" i="122" l="1"/>
  <c r="D12" i="120" l="1"/>
  <c r="D18" i="119"/>
  <c r="D19" i="122" l="1"/>
  <c r="D11" i="119" l="1"/>
</calcChain>
</file>

<file path=xl/sharedStrings.xml><?xml version="1.0" encoding="utf-8"?>
<sst xmlns="http://schemas.openxmlformats.org/spreadsheetml/2006/main" count="195" uniqueCount="111">
  <si>
    <t>kód</t>
  </si>
  <si>
    <t>specifikace</t>
  </si>
  <si>
    <t>-1.318 (část na příjezdovém můstku)</t>
  </si>
  <si>
    <t>dodávka</t>
  </si>
  <si>
    <r>
      <t xml:space="preserve">tlouštka vrstvy </t>
    </r>
    <r>
      <rPr>
        <sz val="8"/>
        <rFont val="Arial CE"/>
        <charset val="238"/>
      </rPr>
      <t>[mm]</t>
    </r>
  </si>
  <si>
    <t>Celkem</t>
  </si>
  <si>
    <t>umístění</t>
  </si>
  <si>
    <t>ŽB stěna či strop</t>
  </si>
  <si>
    <t>Malba</t>
  </si>
  <si>
    <t>Strana</t>
  </si>
  <si>
    <t>TABULKA NOVÝCH POVRCHŮ STĚN A STROPŮ - Obsah</t>
  </si>
  <si>
    <t>Omítané povrchy stěn a stropů</t>
  </si>
  <si>
    <t>Seznam tabulek nových povrchů stěn a stropů</t>
  </si>
  <si>
    <t>Vápenno-cementová štuková hladká</t>
  </si>
  <si>
    <t xml:space="preserve">Malba </t>
  </si>
  <si>
    <t>1.sut - nové zdivo</t>
  </si>
  <si>
    <r>
      <t xml:space="preserve">Vnitřní stěrková omítka </t>
    </r>
    <r>
      <rPr>
        <sz val="10"/>
        <rFont val="Arial CE"/>
        <charset val="238"/>
      </rPr>
      <t>(betonový podklad)</t>
    </r>
  </si>
  <si>
    <t>Penetrace podkladu (ref.standard Primalex hloubková penetrace)</t>
  </si>
  <si>
    <r>
      <t xml:space="preserve">Jednovrstvá jádrová omítka </t>
    </r>
    <r>
      <rPr>
        <sz val="10"/>
        <rFont val="Arial CE"/>
        <charset val="238"/>
      </rPr>
      <t>(podkladní vrstva pro keramické obklady na nově vyzdívaných stěnách)</t>
    </r>
  </si>
  <si>
    <t>Keramický obklad 150/150mm, lesklý, barva světle šedá (ref.standard RAKO COLOR OBJECT 150/150mm)</t>
  </si>
  <si>
    <t xml:space="preserve">vyspárováno flexibilní spárovací hmotou, šíře spáry do 3mm, barva dle výběru ze vzorníků dodavatele (standard CERESIT CE) </t>
  </si>
  <si>
    <t xml:space="preserve">spárování - flexibilní spárovací hmota, šíře spáry do 2mm, barva dle výběru ze vzorníků dodavatele (standard CERESIT CE) </t>
  </si>
  <si>
    <t>Poznámka</t>
  </si>
  <si>
    <r>
      <t xml:space="preserve">Keramický obklad </t>
    </r>
    <r>
      <rPr>
        <sz val="10"/>
        <rFont val="Arial CE"/>
        <charset val="238"/>
      </rPr>
      <t xml:space="preserve">(kuchyňské linky a pracovní pulty - pruh v. cca 600 mm nad pracovní plochou, pod spodní líc horních skříněk) </t>
    </r>
  </si>
  <si>
    <t>Stěna či podhled z SDK (SDK desky - spáry přetmeleny tmelem se síťovou páskou a přebroušeny, povrch celoplošně přetmelen a přebroušen (standard technolog.předpis KNAUF)</t>
  </si>
  <si>
    <t>Penetrace podkladu (ref.standard Primalex)</t>
  </si>
  <si>
    <t>Stěna či strop s novou vícevrstvou omítkou</t>
  </si>
  <si>
    <t>Vnitřní malby a nátěry</t>
  </si>
  <si>
    <t>G41</t>
  </si>
  <si>
    <t>G42</t>
  </si>
  <si>
    <t>G43</t>
  </si>
  <si>
    <t>Vícenásobný vnitřní malířský nátěr (min.2x, barva bílá matná) propustný pro vodní páry - bělost (% BaSO4) min. 86%, odolnost proti otěru za sucha (stupně): 0-1, přídržnost na betonu (MPa): 0,59, ekvivalentní dif. tloušťka sd (m): 0,02, obsah těkavých látek max. 50% (ref.standard Primalex Plus bílý)</t>
  </si>
  <si>
    <r>
      <t xml:space="preserve">Vnitřní disperzní malířský nátěr kolorovaný - barva dle vzorníků výrobce, vysoce matná </t>
    </r>
    <r>
      <rPr>
        <sz val="10"/>
        <rFont val="Arial CE"/>
        <charset val="238"/>
      </rPr>
      <t>(exponované a veřejnosti přístupné prostory, apod.)</t>
    </r>
  </si>
  <si>
    <r>
      <t xml:space="preserve">Vnitřní disperzní malířský nátěr - barva bílá, vysoce matná </t>
    </r>
    <r>
      <rPr>
        <sz val="10"/>
        <rFont val="Arial CE"/>
        <charset val="238"/>
      </rPr>
      <t>(exponované a veřejnosti přístupné prostory, apod.)</t>
    </r>
  </si>
  <si>
    <r>
      <t xml:space="preserve">Vnitřní disperzní malířský nátěr - barva bílá, vysoce matná </t>
    </r>
    <r>
      <rPr>
        <sz val="10"/>
        <rFont val="Arial CE"/>
        <charset val="238"/>
      </rPr>
      <t>(zázemí objektu, strojovny technologií, apod.)</t>
    </r>
  </si>
  <si>
    <r>
      <t xml:space="preserve">Vnitřní disperzní malířský nátěr SDK konstrukcí - barva bílá, vysoce matná </t>
    </r>
    <r>
      <rPr>
        <sz val="10"/>
        <rFont val="Arial CE"/>
        <charset val="238"/>
      </rPr>
      <t>(stěny a podhledy z SDK)</t>
    </r>
  </si>
  <si>
    <t>G44</t>
  </si>
  <si>
    <t>Pozn.</t>
  </si>
  <si>
    <t>G51</t>
  </si>
  <si>
    <r>
      <t xml:space="preserve">Bezprašný uzavírací a impregnační nátěr </t>
    </r>
    <r>
      <rPr>
        <sz val="10"/>
        <rFont val="Arial CE"/>
        <charset val="238"/>
      </rPr>
      <t>(na beton)</t>
    </r>
  </si>
  <si>
    <t>ŽB stěna resp. ŽB stropní deska</t>
  </si>
  <si>
    <t>malba</t>
  </si>
  <si>
    <t>G61</t>
  </si>
  <si>
    <r>
      <t xml:space="preserve">Antibakteriální  a protizápachový nano nátěr </t>
    </r>
    <r>
      <rPr>
        <sz val="10"/>
        <rFont val="Arial CE"/>
        <charset val="238"/>
      </rPr>
      <t>(na finální malbu)</t>
    </r>
  </si>
  <si>
    <t>G0x - Omítané povrchy stěn a stropů</t>
  </si>
  <si>
    <t>G0x</t>
  </si>
  <si>
    <t>G4x - Vnitřní malby a nátěry</t>
  </si>
  <si>
    <t>G01</t>
  </si>
  <si>
    <t>G02</t>
  </si>
  <si>
    <t>G03</t>
  </si>
  <si>
    <t>G11</t>
  </si>
  <si>
    <t>G12</t>
  </si>
  <si>
    <t>Nově vyzdívané cihelné zdivo resp. žb. stěna nebo strop</t>
  </si>
  <si>
    <r>
      <t>Kontaktní zateplovací plášť - fasáda</t>
    </r>
    <r>
      <rPr>
        <sz val="10"/>
        <rFont val="Arial CE"/>
        <charset val="238"/>
      </rPr>
      <t xml:space="preserve"> (fasáda objektu)</t>
    </r>
  </si>
  <si>
    <t>G31</t>
  </si>
  <si>
    <t>Nová štuková nebo jádrová omítka</t>
  </si>
  <si>
    <r>
      <t xml:space="preserve">Keramický obklad </t>
    </r>
    <r>
      <rPr>
        <sz val="10"/>
        <rFont val="Arial CE"/>
        <charset val="238"/>
      </rPr>
      <t xml:space="preserve">(koupelny pokojů, WC, asistované patrové koupelny, veřejné WC, úklidové komory, apod.) </t>
    </r>
  </si>
  <si>
    <t>V místnostech v místnostech koupelen pokojů a asistovaných koupelen bude pod keramický obklad (na exponovaných stěnách) provedena hydroizilační stěrka tl.max.1mm do výše min.1800mm (ref.standard SCHOMBURG  SANIFLEX)</t>
  </si>
  <si>
    <t>G32</t>
  </si>
  <si>
    <t>listela - keramický obklad 100/100mm,lesklý, výška spodního líce 1800mm, barvy dle pater (žlutá, modrá, zelená, červená) - viz. interiér (ref.standard RAKO COLOR OBJECT 100/100mm)</t>
  </si>
  <si>
    <r>
      <t xml:space="preserve">Keramický obklad </t>
    </r>
    <r>
      <rPr>
        <sz val="10"/>
        <rFont val="Arial CE"/>
        <charset val="238"/>
      </rPr>
      <t xml:space="preserve">(gastroprovoz) </t>
    </r>
  </si>
  <si>
    <t>V místnostech v místnostech s mokrým provozem (varna, přípravny, úklidové komory,apod) bude pod keramický obklad (na exponovaných stěnách) provedena hydroizilační stěrka tl.max.1mm do výše min.1800mm (ref.standard SCHOMBURG  SANIFLEX)</t>
  </si>
  <si>
    <t>G33</t>
  </si>
  <si>
    <t>G3x</t>
  </si>
  <si>
    <t>G4x</t>
  </si>
  <si>
    <t>Obklady stěn</t>
  </si>
  <si>
    <t>G3x - Obklady stěn</t>
  </si>
  <si>
    <t>G35</t>
  </si>
  <si>
    <t>3-5</t>
  </si>
  <si>
    <r>
      <t>Nátěr fotokatalytické suspenze oxidu titaničitého (titanové běloby TIO</t>
    </r>
    <r>
      <rPr>
        <vertAlign val="subscript"/>
        <sz val="10"/>
        <rFont val="Arial CE"/>
        <charset val="238"/>
      </rPr>
      <t>2</t>
    </r>
    <r>
      <rPr>
        <sz val="10"/>
        <rFont val="Arial CE"/>
        <charset val="238"/>
      </rPr>
      <t xml:space="preserve">) a speciálních anorganických pojiv ve vodě. Obsah vody je min.90%. Po nanesení vzniklá fotoaktivní vrstva za pomoci UV záření rozkládá organické látky, zajišťuje čištění vzduchu od škodlivých látek (viry,bacily, plísně, apod.) a odstraňuje zápachy z organických látek (z ředidel, z kouření, z vaření, ze zvířat, apod.).  </t>
    </r>
  </si>
  <si>
    <t xml:space="preserve">Součástí zateplovacího systému je nutné uvažovat i veškeré zakládací, napojovací, výztužné a dilatační prvky. </t>
  </si>
  <si>
    <t xml:space="preserve">V případě aplikace na betonové povrchy nutno provést důkladné očištění a odmaštění povrchu (od odbedňovacích prostředků), úprava pracovních spár, případně lokálních trhlin (zmonolitnění injektážní bezrozpouštědlovou epoxidovou pryskyřicí, vytmelení epoxidovým polymerbetonovým tmelem), přebroušení nebo lehké otryskání případněvybourání lokálních nerovností podklad  
Součástí zateplovacího systému je nutné uvažovat i veškeré zakládací, napojovací, výztužné a dilatační prvky. </t>
  </si>
  <si>
    <r>
      <t xml:space="preserve">Kontaktní zateplovací systém - sklad zahrada ve 4.NP </t>
    </r>
    <r>
      <rPr>
        <sz val="10"/>
        <rFont val="Arial CE"/>
        <charset val="238"/>
      </rPr>
      <t>(m.č.4.02 - stěna přilehlá k WC)</t>
    </r>
  </si>
  <si>
    <r>
      <t xml:space="preserve">Exteriérový gabionový obklad </t>
    </r>
    <r>
      <rPr>
        <sz val="10"/>
        <rFont val="Arial CE"/>
        <charset val="238"/>
      </rPr>
      <t xml:space="preserve">(pohledová stěna stanoviště kontejnerů navazující na gabionové opěrné stěny) </t>
    </r>
  </si>
  <si>
    <r>
      <t>Kontaktní zateplovací plášť - fasáda</t>
    </r>
    <r>
      <rPr>
        <sz val="10"/>
        <rFont val="Arial CE"/>
        <charset val="238"/>
      </rPr>
      <t xml:space="preserve"> (fasáda objektu)</t>
    </r>
  </si>
  <si>
    <t xml:space="preserve">Nová žb. stěna </t>
  </si>
  <si>
    <r>
      <t>Kontaktní zateplovací systém - garáž</t>
    </r>
    <r>
      <rPr>
        <sz val="10"/>
        <rFont val="Arial CE"/>
        <charset val="238"/>
      </rPr>
      <t xml:space="preserve"> (stěna, strop)</t>
    </r>
  </si>
  <si>
    <t>8</t>
  </si>
  <si>
    <t>6-7</t>
  </si>
  <si>
    <t>Vrchní štuková omítka, zrnitost 0-0,8mm, broušená (ref.standard Profi MK1)</t>
  </si>
  <si>
    <t>Jádrová vápeno-cementová omítka (ref.standard Profi MK1 )</t>
  </si>
  <si>
    <t>Jádrová jednovrstvá vápeno-cementová omítka (ref.standard Profi MK1)</t>
  </si>
  <si>
    <t>V případě aplikace na betonové povrchy nutno provést důkladné očištění a odmaštění povrchu (od odbedňovacích prostředků), úprava pracovních spár, případně lokálních trhlin (zmonolitnění injektážní bezrozpouštědlovou epoxidovou pryskyřicí, vytmelení epoxidovým polymerbetonovým tmelem), přebroušení nebo lehké otryskání případněvybourání lokálních nerovností podklad  a aplikovat spojovací můstek např. Profi Putzkontakt</t>
  </si>
  <si>
    <t>Jednosložková vnitřní stěrka na minerální bázi s modifikujícími přísadami (ref.standard Profi Haftmörtel 0,6)</t>
  </si>
  <si>
    <t>Vrchní štuková omítka, zrnitost 0-0,8mm,  broušená (ref.standard Monospachtel)</t>
  </si>
  <si>
    <t>Penetrace podkladu (ref.standard Putzgrund)</t>
  </si>
  <si>
    <t>Lepící a armovací malta s výztužnou sklolaminátovou mřížkou (ref.standard Klebespachtel)</t>
  </si>
  <si>
    <t>Minerální tepelná izolace lepená a mechanicky kotvená k podkladu (ref.standard skladba Profi UNI-MW system)</t>
  </si>
  <si>
    <t>Minerální tepelná izolace lepená a mechanicky kotvená k podkladu (ref.standard WEBER ETICS, ORSIL NF 333; skladba Profi UNI-MW system)</t>
  </si>
  <si>
    <t>Penetrační a podkladní nátěr, barevný (ref.standard Putzgrund)</t>
  </si>
  <si>
    <t>Cementová lepící tenkovrstvá malta (standard CERESIT CM, Profi Premium Kleber C2TE)</t>
  </si>
  <si>
    <t>Penetrace podkladu (ref.standard CERESIT CT17, Primer K)</t>
  </si>
  <si>
    <t>Gabionový obklad žb. stěny z tříděného ručně skládaného kameniva do drátěných košů na viditelných stranách, jinak sypaný</t>
  </si>
  <si>
    <r>
      <rPr>
        <u/>
        <sz val="10"/>
        <rFont val="Arial"/>
        <family val="2"/>
        <charset val="238"/>
      </rPr>
      <t>gabionový koš</t>
    </r>
    <r>
      <rPr>
        <sz val="10"/>
        <rFont val="Arial"/>
        <family val="2"/>
        <charset val="238"/>
      </rPr>
      <t xml:space="preserve"> - svařovaný koš z drátu průměru 3,92 ± 0,08 mm, tahové pevnosti &gt;= než 400 Mpa, žárové pokovení drátu ZnAl min. 300 g/m2, velikost oka 50/100 mm do čela a boků obkladu, 100 x 100 mm na zadní stěnu, pevnost svárů ve smyku min.4 kN, spojovací materiál (spirály a distanční spony)</t>
    </r>
    <r>
      <rPr>
        <u/>
        <sz val="10"/>
        <rFont val="Arial"/>
        <family val="2"/>
        <charset val="238"/>
      </rPr>
      <t xml:space="preserve">
výplňové kamenivo</t>
    </r>
    <r>
      <rPr>
        <sz val="10"/>
        <rFont val="Arial"/>
        <family val="2"/>
        <charset val="238"/>
      </rPr>
      <t xml:space="preserve"> - ručně skládaný lomový kámen, frakce 50-200mm</t>
    </r>
    <r>
      <rPr>
        <u/>
        <sz val="10"/>
        <rFont val="Arial"/>
        <family val="2"/>
        <charset val="238"/>
      </rPr>
      <t xml:space="preserve">
</t>
    </r>
  </si>
  <si>
    <t>Vícenásobný vnitřní malířský nátěr (min.2x, barva bílá matná) propustný pro vodní páry - bělost (% BaSO4) min. 86%, odolnost proti otěru za sucha (stupně): 0, přídržnost na betonu (MPa): 0,59, ekvivalentní dif. tloušťka sd (m): 0,02, obsah těkavých látek max. 50% (ref.standard Primalex Plus)</t>
  </si>
  <si>
    <t>Vícenásobný vnitřní malířský nátěr (min.2x, barva bílá matná) propustný pro vodní páry - bělost (% BaSO4) min. 86%, odolnost proti otěru za sucha (stupně): 0-1, ekvivalentní dif. tloušťka sd (m): 0,02, obsah těkavých látek max. 50% (ref.standard Primalex Plus)</t>
  </si>
  <si>
    <t>Vícenásobný vnitřní malířský nátěr (min.2x, barva dle vzorníku výrobce, matná) propustný pro vodní páry - bělost (% BaSO4) min. 86%, odolnost proti otěru za sucha (stupně): 0-1, přídržnost na betonu (MPa): 0,59, ekvivalentní dif. tloušťka sd (m): 0,02, obsah těkavých látek max. 50% (ref.standard Primalex Plus)</t>
  </si>
  <si>
    <t xml:space="preserve">Bezprašný silikátový impregnační a uzavírací  nátěr </t>
  </si>
  <si>
    <t>A</t>
  </si>
  <si>
    <t>B</t>
  </si>
  <si>
    <t>C</t>
  </si>
  <si>
    <r>
      <t>Kontaktní zateplovací plášť - sokl - cihelné pásky</t>
    </r>
    <r>
      <rPr>
        <sz val="10"/>
        <rFont val="Arial CE"/>
        <charset val="238"/>
      </rPr>
      <t xml:space="preserve"> (soklová část fasády objektu)</t>
    </r>
  </si>
  <si>
    <t>Cihelné pásky, 240/71/14mm, barva červená.</t>
  </si>
  <si>
    <t>Tepelná izolace z polystyrenových desek s uzavřenou strukturou, lepená a mechanicky kotvená k podkladu (ref.standard WEBER ETICS, ISOVER Perimetr). Minimální množství hmoždinek, aby byla deska dostatečně ukotvená po obvodě i v ploše je 8ks/m2.</t>
  </si>
  <si>
    <t>Střednězrnná šlechtěná silikonová zrnitá omítka, zrnitost 1,5mm (ref.standard Silikonhartzputz). Bílá.</t>
  </si>
  <si>
    <t>Střednězrnná šlechtěná silikonová zrnitá omítka, zrnitost 2,0-3,0mm, horizontálně kartáčovaná šlechtěná silikonová omítka.Světlý odstín.</t>
  </si>
  <si>
    <t>Cementový podhoz (podstřik), pokrytí podkladu cca.50%, místa hlubších poruch vyspravit systém. vyrovnávací maltou (ref.standard KVK 0640 Cementová malta)</t>
  </si>
  <si>
    <t>Lepící a armovací malta s výztužnou sklolaminátovou mřížkou (ref.standard WEBER ETICS - WEBER.therm elastik, perlinka R267)</t>
  </si>
  <si>
    <t>D</t>
  </si>
  <si>
    <r>
      <t>Kontaktní zateplovací plášť - sokl - cihelné pásky</t>
    </r>
    <r>
      <rPr>
        <sz val="10"/>
        <rFont val="Arial CE"/>
        <charset val="238"/>
      </rPr>
      <t xml:space="preserve"> (vstupní část fasády objektu)</t>
    </r>
  </si>
  <si>
    <t>Minerální tepelná izolace lepená a mechanicky kotvená k podkladu (ref.standard WEBER ETICS, ORSIL NF 333; skladba Profi UNI-MW system). Minimální množství hmoždinek, aby byla deska dostatečně ukotvená po obvodě i v ploše je 8ks/m2.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</si>
</sst>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CE"/>
      <charset val="238"/>
    </font>
    <font>
      <b/>
      <sz val="10"/>
      <name val="Arial CE"/>
      <family val="2"/>
      <charset val="238"/>
    </font>
    <font>
      <sz val="8"/>
      <name val="Arial CE"/>
      <charset val="238"/>
    </font>
    <font>
      <b/>
      <sz val="10"/>
      <name val="Arial CE"/>
      <charset val="238"/>
    </font>
    <font>
      <sz val="10"/>
      <name val="Arial CE"/>
      <charset val="238"/>
    </font>
    <font>
      <b/>
      <sz val="14"/>
      <name val="Calibri"/>
      <family val="2"/>
      <charset val="238"/>
    </font>
    <font>
      <b/>
      <sz val="16"/>
      <name val="Calibri"/>
      <family val="2"/>
      <charset val="238"/>
    </font>
    <font>
      <b/>
      <sz val="16"/>
      <name val="Arial CE"/>
      <charset val="238"/>
    </font>
    <font>
      <b/>
      <sz val="8"/>
      <name val="Arial CE"/>
      <charset val="238"/>
    </font>
    <font>
      <b/>
      <sz val="18"/>
      <name val="Arial CE"/>
      <charset val="238"/>
    </font>
    <font>
      <b/>
      <sz val="12"/>
      <name val="Arial CE"/>
      <charset val="238"/>
    </font>
    <font>
      <sz val="11"/>
      <color theme="1"/>
      <name val="Calibri"/>
      <family val="2"/>
      <charset val="238"/>
      <scheme val="minor"/>
    </font>
    <font>
      <sz val="10"/>
      <name val="Arial"/>
      <family val="2"/>
      <charset val="238"/>
    </font>
    <font>
      <b/>
      <sz val="10"/>
      <name val="Arial"/>
      <family val="2"/>
      <charset val="238"/>
    </font>
    <font>
      <vertAlign val="subscript"/>
      <sz val="10"/>
      <name val="Arial CE"/>
      <charset val="238"/>
    </font>
    <font>
      <sz val="10"/>
      <name val="Symbol"/>
      <family val="1"/>
      <charset val="2"/>
    </font>
    <font>
      <b/>
      <i/>
      <sz val="14"/>
      <name val="Arial"/>
      <family val="2"/>
      <charset val="238"/>
    </font>
    <font>
      <sz val="10"/>
      <color rgb="FFFF0000"/>
      <name val="Arial CE"/>
      <charset val="238"/>
    </font>
    <font>
      <b/>
      <sz val="10"/>
      <color rgb="FFFF0000"/>
      <name val="Arial CE"/>
      <charset val="238"/>
    </font>
    <font>
      <u/>
      <sz val="10"/>
      <name val="Arial"/>
      <family val="2"/>
      <charset val="238"/>
    </font>
  </fonts>
  <fills count="3">
    <fill>
      <patternFill patternType="none"/>
    </fill>
    <fill>
      <patternFill patternType="gray125"/>
    </fill>
    <fill>
      <patternFill patternType="solid">
        <fgColor theme="0" tint="-0.14999847407452621"/>
        <bgColor indexed="64"/>
      </patternFill>
    </fill>
  </fills>
  <borders count="43">
    <border>
      <left/>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style="hair">
        <color indexed="64"/>
      </top>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diagonal/>
    </border>
  </borders>
  <cellStyleXfs count="3">
    <xf numFmtId="0" fontId="0" fillId="0" borderId="0"/>
    <xf numFmtId="0" fontId="11" fillId="0" borderId="0"/>
    <xf numFmtId="0" fontId="12" fillId="0" borderId="0"/>
  </cellStyleXfs>
  <cellXfs count="170">
    <xf numFmtId="0" fontId="0" fillId="0" borderId="0" xfId="0"/>
    <xf numFmtId="0" fontId="4" fillId="0" borderId="0" xfId="0" applyFont="1" applyBorder="1"/>
    <xf numFmtId="0" fontId="4" fillId="0" borderId="0" xfId="0" applyFont="1" applyFill="1" applyBorder="1"/>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2"/>
    </xf>
    <xf numFmtId="0" fontId="4" fillId="0" borderId="0" xfId="0" applyFont="1" applyBorder="1" applyAlignment="1">
      <alignment horizontal="right" vertical="center" indent="1"/>
    </xf>
    <xf numFmtId="49" fontId="3" fillId="0" borderId="1" xfId="0" applyNumberFormat="1" applyFont="1" applyBorder="1" applyAlignment="1">
      <alignment horizontal="center" vertical="center"/>
    </xf>
    <xf numFmtId="0" fontId="3" fillId="0" borderId="0" xfId="0" applyFont="1" applyBorder="1" applyAlignment="1">
      <alignment horizontal="center" vertical="center"/>
    </xf>
    <xf numFmtId="49" fontId="1" fillId="0" borderId="0" xfId="0" applyNumberFormat="1" applyFont="1" applyBorder="1" applyAlignment="1">
      <alignment horizontal="center" vertical="center"/>
    </xf>
    <xf numFmtId="0" fontId="4" fillId="0" borderId="0" xfId="0" applyFont="1" applyBorder="1" applyAlignment="1">
      <alignment horizontal="left" vertical="center" indent="1"/>
    </xf>
    <xf numFmtId="0" fontId="0" fillId="0" borderId="0" xfId="0"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indent="2"/>
    </xf>
    <xf numFmtId="49" fontId="3"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left" vertical="center" indent="1"/>
    </xf>
    <xf numFmtId="49" fontId="0" fillId="0" borderId="4" xfId="0" applyNumberFormat="1" applyBorder="1"/>
    <xf numFmtId="49" fontId="0" fillId="0" borderId="0" xfId="0" applyNumberFormat="1" applyBorder="1" applyAlignment="1">
      <alignment vertical="center"/>
    </xf>
    <xf numFmtId="49" fontId="8" fillId="0" borderId="5" xfId="0" applyNumberFormat="1" applyFont="1" applyBorder="1" applyAlignment="1">
      <alignment horizontal="center" vertical="center"/>
    </xf>
    <xf numFmtId="49" fontId="4" fillId="0" borderId="0" xfId="0" applyNumberFormat="1" applyFont="1" applyBorder="1" applyAlignment="1">
      <alignment horizontal="left"/>
    </xf>
    <xf numFmtId="0" fontId="12" fillId="0" borderId="0" xfId="0" applyFont="1" applyAlignment="1">
      <alignment horizontal="left" vertical="center" indent="2"/>
    </xf>
    <xf numFmtId="0" fontId="0" fillId="0" borderId="14" xfId="0" applyFill="1" applyBorder="1"/>
    <xf numFmtId="0" fontId="0" fillId="0" borderId="8" xfId="0" applyFill="1" applyBorder="1" applyAlignment="1">
      <alignment horizontal="left" indent="2"/>
    </xf>
    <xf numFmtId="0" fontId="0" fillId="0" borderId="10" xfId="0" applyFill="1" applyBorder="1" applyAlignment="1">
      <alignment horizontal="left" wrapText="1" indent="2"/>
    </xf>
    <xf numFmtId="0" fontId="0" fillId="0" borderId="20" xfId="0" applyFill="1" applyBorder="1" applyAlignment="1">
      <alignment horizontal="center" vertical="center"/>
    </xf>
    <xf numFmtId="0" fontId="0" fillId="0" borderId="9" xfId="0" applyFill="1" applyBorder="1" applyAlignment="1">
      <alignment horizontal="center" vertical="center"/>
    </xf>
    <xf numFmtId="0" fontId="0" fillId="0" borderId="17" xfId="0" applyFill="1" applyBorder="1" applyAlignment="1">
      <alignment horizontal="center" vertical="center"/>
    </xf>
    <xf numFmtId="0" fontId="0" fillId="0" borderId="15" xfId="0" applyFill="1" applyBorder="1" applyAlignment="1">
      <alignment horizontal="center" vertical="center"/>
    </xf>
    <xf numFmtId="0" fontId="4" fillId="0" borderId="0" xfId="0" applyFont="1" applyBorder="1" applyAlignment="1">
      <alignment vertical="top"/>
    </xf>
    <xf numFmtId="49" fontId="2" fillId="0" borderId="6" xfId="0" quotePrefix="1" applyNumberFormat="1" applyFont="1" applyBorder="1" applyAlignment="1">
      <alignment vertical="top" wrapText="1"/>
    </xf>
    <xf numFmtId="49" fontId="2" fillId="0" borderId="9" xfId="0" quotePrefix="1" applyNumberFormat="1" applyFont="1" applyBorder="1" applyAlignment="1">
      <alignment vertical="top" wrapText="1"/>
    </xf>
    <xf numFmtId="49" fontId="0" fillId="0" borderId="17" xfId="0" applyNumberFormat="1" applyBorder="1" applyAlignment="1"/>
    <xf numFmtId="49" fontId="0" fillId="0" borderId="6" xfId="0" applyNumberFormat="1" applyBorder="1" applyAlignment="1">
      <alignment vertical="top"/>
    </xf>
    <xf numFmtId="49" fontId="0" fillId="0" borderId="9" xfId="0" applyNumberFormat="1" applyBorder="1" applyAlignment="1">
      <alignment vertical="top"/>
    </xf>
    <xf numFmtId="49" fontId="0" fillId="0" borderId="17" xfId="0" applyNumberFormat="1" applyBorder="1" applyAlignment="1">
      <alignment vertical="top"/>
    </xf>
    <xf numFmtId="0" fontId="4" fillId="0" borderId="0" xfId="0" applyFont="1" applyFill="1" applyBorder="1" applyAlignment="1">
      <alignment vertical="top"/>
    </xf>
    <xf numFmtId="49" fontId="0" fillId="0" borderId="0" xfId="0" applyNumberFormat="1" applyAlignment="1">
      <alignment horizontal="right" vertical="center"/>
    </xf>
    <xf numFmtId="0" fontId="0" fillId="0" borderId="14" xfId="0" applyFill="1" applyBorder="1" applyAlignment="1">
      <alignment vertical="top" wrapText="1"/>
    </xf>
    <xf numFmtId="0" fontId="0" fillId="0" borderId="7" xfId="0" applyFill="1" applyBorder="1" applyAlignment="1">
      <alignment vertical="top"/>
    </xf>
    <xf numFmtId="0" fontId="0" fillId="0" borderId="16" xfId="0" applyFill="1" applyBorder="1" applyAlignment="1">
      <alignment vertical="top" wrapText="1"/>
    </xf>
    <xf numFmtId="0" fontId="0" fillId="0" borderId="16" xfId="0" applyFill="1" applyBorder="1"/>
    <xf numFmtId="0" fontId="0" fillId="0" borderId="21" xfId="0" applyFill="1" applyBorder="1" applyAlignment="1">
      <alignment horizontal="center" vertical="center"/>
    </xf>
    <xf numFmtId="49" fontId="0" fillId="0" borderId="0" xfId="0" applyNumberFormat="1" applyAlignment="1">
      <alignment vertical="center"/>
    </xf>
    <xf numFmtId="0" fontId="0" fillId="0" borderId="22" xfId="0" applyBorder="1" applyAlignment="1">
      <alignment horizontal="center" vertical="center"/>
    </xf>
    <xf numFmtId="49" fontId="0" fillId="0" borderId="6" xfId="0" applyNumberFormat="1" applyBorder="1"/>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0" fillId="0" borderId="22" xfId="0" applyBorder="1" applyAlignment="1">
      <alignment horizontal="left" vertical="center" indent="2"/>
    </xf>
    <xf numFmtId="0" fontId="0" fillId="0" borderId="22" xfId="0" applyBorder="1" applyAlignment="1">
      <alignment vertical="center"/>
    </xf>
    <xf numFmtId="0" fontId="3" fillId="0" borderId="23" xfId="0" applyFont="1" applyFill="1" applyBorder="1" applyAlignment="1">
      <alignment horizontal="right" vertical="center"/>
    </xf>
    <xf numFmtId="0" fontId="0" fillId="0" borderId="25" xfId="0" applyFill="1" applyBorder="1" applyAlignment="1">
      <alignment horizontal="center" vertical="center"/>
    </xf>
    <xf numFmtId="0" fontId="0" fillId="0" borderId="7" xfId="0" applyFill="1" applyBorder="1" applyAlignment="1">
      <alignment vertical="top" wrapText="1"/>
    </xf>
    <xf numFmtId="0" fontId="0" fillId="0" borderId="26" xfId="0" applyFill="1" applyBorder="1" applyAlignment="1">
      <alignment horizontal="center" vertical="center"/>
    </xf>
    <xf numFmtId="0" fontId="0" fillId="0" borderId="27" xfId="0"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horizontal="center" vertical="center"/>
    </xf>
    <xf numFmtId="0" fontId="0" fillId="0" borderId="16" xfId="0" applyFill="1" applyBorder="1" applyAlignment="1">
      <alignment wrapText="1"/>
    </xf>
    <xf numFmtId="0" fontId="0" fillId="0" borderId="25" xfId="0" applyBorder="1" applyAlignment="1">
      <alignment horizontal="center" vertical="center"/>
    </xf>
    <xf numFmtId="0" fontId="0" fillId="0" borderId="7" xfId="0" applyBorder="1"/>
    <xf numFmtId="0" fontId="9" fillId="0" borderId="32" xfId="0" applyFont="1" applyBorder="1" applyAlignment="1">
      <alignment horizontal="center" vertical="top"/>
    </xf>
    <xf numFmtId="0" fontId="9" fillId="0" borderId="30" xfId="0" applyFont="1" applyBorder="1" applyAlignment="1">
      <alignment horizontal="center" vertical="top"/>
    </xf>
    <xf numFmtId="0" fontId="9" fillId="0" borderId="31" xfId="0" applyFont="1" applyBorder="1" applyAlignment="1">
      <alignment horizontal="center" vertical="top"/>
    </xf>
    <xf numFmtId="0" fontId="3" fillId="0" borderId="29" xfId="0" applyFont="1" applyFill="1" applyBorder="1" applyAlignment="1">
      <alignment horizontal="right" vertical="center" indent="1"/>
    </xf>
    <xf numFmtId="0" fontId="0" fillId="0" borderId="7" xfId="0" applyBorder="1" applyAlignment="1">
      <alignment wrapText="1"/>
    </xf>
    <xf numFmtId="0" fontId="0" fillId="0" borderId="0" xfId="0" applyBorder="1" applyAlignment="1">
      <alignment horizontal="center" vertical="top"/>
    </xf>
    <xf numFmtId="0" fontId="3" fillId="0" borderId="31" xfId="0" applyFont="1" applyBorder="1" applyAlignment="1">
      <alignment horizontal="center" vertical="top"/>
    </xf>
    <xf numFmtId="0" fontId="0" fillId="0" borderId="31" xfId="0" applyFont="1" applyBorder="1" applyAlignment="1">
      <alignment horizontal="center" vertical="top"/>
    </xf>
    <xf numFmtId="0" fontId="0" fillId="0" borderId="32" xfId="0" applyFont="1" applyBorder="1" applyAlignment="1">
      <alignment horizontal="center"/>
    </xf>
    <xf numFmtId="0" fontId="0" fillId="0" borderId="31" xfId="0" applyBorder="1" applyAlignment="1">
      <alignment horizontal="center" vertical="top"/>
    </xf>
    <xf numFmtId="0" fontId="0" fillId="0" borderId="32" xfId="0" applyBorder="1" applyAlignment="1">
      <alignment horizontal="center" vertical="top"/>
    </xf>
    <xf numFmtId="0" fontId="0" fillId="0" borderId="25" xfId="0" applyFill="1" applyBorder="1" applyAlignment="1">
      <alignment horizontal="center" vertical="top"/>
    </xf>
    <xf numFmtId="0" fontId="0" fillId="0" borderId="26" xfId="0" applyFill="1" applyBorder="1" applyAlignment="1">
      <alignment horizontal="center" vertical="top"/>
    </xf>
    <xf numFmtId="0" fontId="0" fillId="0" borderId="27" xfId="0" applyFill="1" applyBorder="1" applyAlignment="1">
      <alignment horizontal="center" vertical="top"/>
    </xf>
    <xf numFmtId="0" fontId="0" fillId="0" borderId="16" xfId="0" applyFill="1" applyBorder="1" applyAlignment="1">
      <alignment vertical="top"/>
    </xf>
    <xf numFmtId="0" fontId="0" fillId="0" borderId="33" xfId="0" applyFill="1" applyBorder="1"/>
    <xf numFmtId="0" fontId="0" fillId="0" borderId="34" xfId="0" applyFill="1" applyBorder="1"/>
    <xf numFmtId="0" fontId="0" fillId="0" borderId="35" xfId="0" applyFill="1" applyBorder="1" applyAlignment="1">
      <alignment horizontal="right" vertical="center"/>
    </xf>
    <xf numFmtId="0" fontId="0" fillId="0" borderId="33" xfId="0" applyBorder="1"/>
    <xf numFmtId="0" fontId="0" fillId="0" borderId="33" xfId="0" applyFill="1" applyBorder="1" applyAlignment="1">
      <alignment horizontal="right" vertical="top"/>
    </xf>
    <xf numFmtId="0" fontId="0" fillId="0" borderId="34" xfId="0" applyFill="1" applyBorder="1" applyAlignment="1">
      <alignment vertical="top"/>
    </xf>
    <xf numFmtId="0" fontId="0" fillId="0" borderId="34" xfId="0" applyFill="1" applyBorder="1" applyAlignment="1">
      <alignment horizontal="right" vertical="top"/>
    </xf>
    <xf numFmtId="0" fontId="0" fillId="0" borderId="35" xfId="0" applyFill="1" applyBorder="1" applyAlignment="1">
      <alignment horizontal="right" vertical="top"/>
    </xf>
    <xf numFmtId="0" fontId="3" fillId="0" borderId="28" xfId="0" applyFont="1" applyFill="1" applyBorder="1" applyAlignment="1">
      <alignment horizontal="right" vertical="center"/>
    </xf>
    <xf numFmtId="0" fontId="0" fillId="0" borderId="26" xfId="0" applyFill="1" applyBorder="1" applyAlignment="1">
      <alignment horizontal="center" vertical="top" wrapText="1"/>
    </xf>
    <xf numFmtId="0" fontId="0" fillId="0" borderId="34" xfId="0" applyFill="1" applyBorder="1" applyAlignment="1">
      <alignment vertical="top" wrapText="1"/>
    </xf>
    <xf numFmtId="0" fontId="0" fillId="0" borderId="31" xfId="0" applyFont="1" applyBorder="1" applyAlignment="1">
      <alignment horizontal="center"/>
    </xf>
    <xf numFmtId="0" fontId="15" fillId="0" borderId="0" xfId="0" applyFont="1" applyAlignment="1">
      <alignment horizontal="justify" vertical="center"/>
    </xf>
    <xf numFmtId="0" fontId="12" fillId="0" borderId="0" xfId="0" applyFont="1" applyAlignment="1">
      <alignment horizontal="justify" vertical="center"/>
    </xf>
    <xf numFmtId="0" fontId="16" fillId="0" borderId="0" xfId="0" applyFont="1" applyAlignment="1">
      <alignment horizontal="justify" vertical="center"/>
    </xf>
    <xf numFmtId="0" fontId="13" fillId="0" borderId="0" xfId="0" applyFont="1" applyAlignment="1">
      <alignment horizontal="justify" vertical="center"/>
    </xf>
    <xf numFmtId="0" fontId="15" fillId="0" borderId="0" xfId="0" applyFont="1" applyAlignment="1">
      <alignment horizontal="left" vertical="center"/>
    </xf>
    <xf numFmtId="0" fontId="12" fillId="0" borderId="0" xfId="0" applyFont="1" applyAlignment="1">
      <alignment horizontal="left" vertical="center"/>
    </xf>
    <xf numFmtId="0" fontId="0" fillId="0" borderId="27" xfId="0" applyFill="1" applyBorder="1" applyAlignment="1">
      <alignment horizontal="center" vertical="top" wrapText="1"/>
    </xf>
    <xf numFmtId="0" fontId="0" fillId="0" borderId="35" xfId="0" applyFill="1" applyBorder="1" applyAlignment="1">
      <alignment vertical="top" wrapText="1"/>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24" xfId="0" applyFont="1" applyFill="1" applyBorder="1" applyAlignment="1">
      <alignment horizontal="center" vertical="top"/>
    </xf>
    <xf numFmtId="0" fontId="0" fillId="0" borderId="14" xfId="0" applyFill="1" applyBorder="1" applyAlignment="1">
      <alignment vertical="top"/>
    </xf>
    <xf numFmtId="0" fontId="9" fillId="0" borderId="0" xfId="0" applyFont="1" applyBorder="1" applyAlignment="1">
      <alignment horizontal="center" vertical="top"/>
    </xf>
    <xf numFmtId="0" fontId="0" fillId="0" borderId="0" xfId="0" applyFont="1" applyFill="1" applyBorder="1" applyAlignment="1">
      <alignment horizontal="center" vertical="top"/>
    </xf>
    <xf numFmtId="0" fontId="0" fillId="0" borderId="0" xfId="0" applyFont="1" applyFill="1" applyBorder="1" applyAlignment="1">
      <alignment horizontal="left" vertical="top" wrapText="1"/>
    </xf>
    <xf numFmtId="49" fontId="0" fillId="0" borderId="0" xfId="0" applyNumberFormat="1" applyBorder="1"/>
    <xf numFmtId="0" fontId="0" fillId="0" borderId="10" xfId="0" applyFill="1" applyBorder="1" applyAlignment="1">
      <alignment wrapText="1"/>
    </xf>
    <xf numFmtId="0" fontId="0" fillId="0" borderId="19" xfId="0" applyFill="1" applyBorder="1"/>
    <xf numFmtId="0" fontId="3" fillId="0" borderId="18" xfId="0" applyFont="1" applyFill="1" applyBorder="1" applyAlignment="1">
      <alignment horizontal="right" vertical="center"/>
    </xf>
    <xf numFmtId="0" fontId="0" fillId="0" borderId="36" xfId="0" applyFill="1" applyBorder="1" applyAlignment="1">
      <alignment horizontal="right" vertical="center"/>
    </xf>
    <xf numFmtId="0" fontId="0" fillId="0" borderId="37" xfId="0" applyFill="1" applyBorder="1" applyAlignment="1">
      <alignment horizontal="right" vertical="center"/>
    </xf>
    <xf numFmtId="0" fontId="0" fillId="0" borderId="34" xfId="0" applyFill="1" applyBorder="1" applyAlignment="1">
      <alignment horizontal="right" vertical="center"/>
    </xf>
    <xf numFmtId="0" fontId="0" fillId="0" borderId="35" xfId="0" applyFill="1" applyBorder="1"/>
    <xf numFmtId="0" fontId="0" fillId="0" borderId="38" xfId="0" applyFill="1" applyBorder="1" applyAlignment="1">
      <alignment horizontal="right" vertical="center"/>
    </xf>
    <xf numFmtId="0" fontId="0" fillId="0" borderId="31" xfId="0" applyBorder="1" applyAlignment="1">
      <alignment horizontal="center"/>
    </xf>
    <xf numFmtId="0" fontId="0" fillId="0" borderId="32" xfId="0" applyBorder="1" applyAlignment="1">
      <alignment horizont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41" xfId="0" applyFill="1" applyBorder="1" applyAlignment="1">
      <alignment horizontal="center" vertical="center"/>
    </xf>
    <xf numFmtId="0" fontId="9" fillId="0" borderId="30" xfId="0" applyFont="1" applyBorder="1" applyAlignment="1">
      <alignment horizontal="center" vertical="top"/>
    </xf>
    <xf numFmtId="0" fontId="0" fillId="0" borderId="9" xfId="0" applyFill="1" applyBorder="1" applyAlignment="1">
      <alignment horizontal="center" vertical="center" wrapText="1"/>
    </xf>
    <xf numFmtId="0" fontId="0" fillId="0" borderId="10" xfId="0" applyNumberFormat="1" applyFill="1" applyBorder="1" applyAlignment="1">
      <alignment wrapText="1"/>
    </xf>
    <xf numFmtId="0" fontId="0" fillId="0" borderId="8" xfId="0" applyNumberFormat="1" applyFill="1" applyBorder="1" applyAlignment="1">
      <alignment wrapText="1"/>
    </xf>
    <xf numFmtId="0" fontId="0" fillId="0" borderId="26" xfId="0" applyFill="1" applyBorder="1" applyAlignment="1">
      <alignment horizontal="center" vertical="center" wrapText="1"/>
    </xf>
    <xf numFmtId="0" fontId="9" fillId="0" borderId="30" xfId="0" applyFont="1" applyBorder="1" applyAlignment="1">
      <alignment horizontal="center" vertical="top"/>
    </xf>
    <xf numFmtId="0" fontId="0" fillId="0" borderId="29" xfId="0" applyFont="1" applyFill="1" applyBorder="1" applyAlignment="1">
      <alignment vertical="center" wrapText="1"/>
    </xf>
    <xf numFmtId="0" fontId="0" fillId="0" borderId="13" xfId="0" applyFont="1" applyFill="1" applyBorder="1" applyAlignment="1">
      <alignment vertical="center" wrapText="1"/>
    </xf>
    <xf numFmtId="0" fontId="18" fillId="0" borderId="31" xfId="0" applyFont="1" applyBorder="1" applyAlignment="1">
      <alignment horizontal="center" vertical="top"/>
    </xf>
    <xf numFmtId="0" fontId="17" fillId="0" borderId="32" xfId="0" applyFont="1" applyBorder="1" applyAlignment="1">
      <alignment horizontal="center"/>
    </xf>
    <xf numFmtId="0" fontId="9" fillId="0" borderId="30" xfId="0" applyFont="1" applyBorder="1" applyAlignment="1">
      <alignment horizontal="center" vertical="top"/>
    </xf>
    <xf numFmtId="0" fontId="0" fillId="0" borderId="26" xfId="0" applyFont="1" applyFill="1" applyBorder="1" applyAlignment="1">
      <alignment horizontal="center" vertical="top" wrapText="1"/>
    </xf>
    <xf numFmtId="0" fontId="0" fillId="0" borderId="14" xfId="0" applyFont="1" applyFill="1" applyBorder="1" applyAlignment="1">
      <alignment vertical="top" wrapText="1"/>
    </xf>
    <xf numFmtId="0" fontId="0" fillId="0" borderId="34" xfId="0" applyFont="1" applyFill="1" applyBorder="1" applyAlignment="1">
      <alignment vertical="top" wrapText="1"/>
    </xf>
    <xf numFmtId="0" fontId="0" fillId="0" borderId="27" xfId="0" applyFont="1" applyFill="1" applyBorder="1" applyAlignment="1">
      <alignment horizontal="center" vertical="top" wrapText="1"/>
    </xf>
    <xf numFmtId="0" fontId="0" fillId="0" borderId="16" xfId="0" applyFont="1" applyFill="1" applyBorder="1" applyAlignment="1">
      <alignment vertical="top" wrapText="1"/>
    </xf>
    <xf numFmtId="0" fontId="0" fillId="0" borderId="35" xfId="0" applyFont="1" applyFill="1" applyBorder="1" applyAlignment="1">
      <alignment vertical="top" wrapText="1"/>
    </xf>
    <xf numFmtId="0" fontId="0" fillId="0" borderId="26" xfId="0" applyFont="1" applyFill="1" applyBorder="1" applyAlignment="1">
      <alignment horizontal="center" vertical="top"/>
    </xf>
    <xf numFmtId="0" fontId="0" fillId="0" borderId="34" xfId="0" applyFont="1" applyFill="1" applyBorder="1" applyAlignment="1">
      <alignment horizontal="right" vertical="top"/>
    </xf>
    <xf numFmtId="0" fontId="0" fillId="0" borderId="14" xfId="0" applyFont="1" applyFill="1" applyBorder="1" applyAlignment="1">
      <alignment vertical="top"/>
    </xf>
    <xf numFmtId="0" fontId="12" fillId="0" borderId="0" xfId="0" applyFont="1" applyFill="1" applyAlignment="1">
      <alignment vertical="top" wrapText="1"/>
    </xf>
    <xf numFmtId="0" fontId="12" fillId="0" borderId="0" xfId="0" applyFont="1" applyFill="1" applyAlignment="1">
      <alignment vertical="center" wrapText="1"/>
    </xf>
    <xf numFmtId="0" fontId="9" fillId="0" borderId="30" xfId="0" applyFont="1" applyFill="1" applyBorder="1" applyAlignment="1">
      <alignment horizontal="center" vertical="top"/>
    </xf>
    <xf numFmtId="0" fontId="0" fillId="0" borderId="42" xfId="0" applyFill="1" applyBorder="1" applyAlignment="1">
      <alignment horizontal="center" vertical="top"/>
    </xf>
    <xf numFmtId="0" fontId="0" fillId="0" borderId="14" xfId="0" applyBorder="1"/>
    <xf numFmtId="0" fontId="0" fillId="0" borderId="34" xfId="0" applyBorder="1"/>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10" fillId="0" borderId="23" xfId="0" applyFont="1" applyFill="1" applyBorder="1" applyAlignment="1">
      <alignment horizontal="left" vertical="center"/>
    </xf>
    <xf numFmtId="0" fontId="6" fillId="0" borderId="11" xfId="0" applyFont="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0" fillId="0" borderId="29" xfId="0" applyFont="1" applyFill="1" applyBorder="1" applyAlignment="1">
      <alignment horizontal="left" vertical="center"/>
    </xf>
    <xf numFmtId="0" fontId="0" fillId="0" borderId="13" xfId="0" applyFont="1" applyFill="1" applyBorder="1" applyAlignment="1">
      <alignment horizontal="left" vertical="center"/>
    </xf>
    <xf numFmtId="0" fontId="0" fillId="0" borderId="29" xfId="0" applyFont="1" applyFill="1" applyBorder="1" applyAlignment="1">
      <alignment horizontal="left" vertical="top" wrapText="1"/>
    </xf>
    <xf numFmtId="0" fontId="0" fillId="0" borderId="13" xfId="0" applyFont="1" applyFill="1" applyBorder="1" applyAlignment="1">
      <alignment horizontal="left" vertical="top" wrapText="1"/>
    </xf>
    <xf numFmtId="49" fontId="2" fillId="0" borderId="6" xfId="0" quotePrefix="1" applyNumberFormat="1" applyFont="1" applyBorder="1" applyAlignment="1">
      <alignment horizontal="center" vertical="top" wrapText="1"/>
    </xf>
    <xf numFmtId="49" fontId="0" fillId="0" borderId="15" xfId="0" applyNumberFormat="1" applyBorder="1"/>
    <xf numFmtId="0" fontId="10" fillId="2" borderId="24" xfId="0" applyFont="1" applyFill="1" applyBorder="1" applyAlignment="1">
      <alignment horizontal="left" vertical="center" wrapText="1"/>
    </xf>
    <xf numFmtId="0" fontId="10" fillId="2" borderId="18"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23" xfId="0" applyFont="1" applyFill="1" applyBorder="1" applyAlignment="1">
      <alignment horizontal="left" vertical="center" wrapText="1"/>
    </xf>
    <xf numFmtId="0" fontId="9" fillId="0" borderId="23" xfId="0" applyFont="1" applyBorder="1" applyAlignment="1">
      <alignment horizontal="center" vertical="top"/>
    </xf>
    <xf numFmtId="0" fontId="9" fillId="0" borderId="30" xfId="0" applyFont="1" applyBorder="1" applyAlignment="1">
      <alignment horizontal="center" vertical="top"/>
    </xf>
    <xf numFmtId="0" fontId="9" fillId="0" borderId="31" xfId="0" applyFont="1" applyBorder="1" applyAlignment="1">
      <alignment horizontal="center" vertical="top"/>
    </xf>
    <xf numFmtId="0" fontId="9" fillId="0" borderId="32" xfId="0" applyFont="1" applyBorder="1" applyAlignment="1">
      <alignment horizontal="center" vertical="top"/>
    </xf>
    <xf numFmtId="0" fontId="10" fillId="2" borderId="23" xfId="0" applyFont="1" applyFill="1" applyBorder="1" applyAlignment="1">
      <alignment horizontal="left" vertical="center"/>
    </xf>
    <xf numFmtId="0" fontId="9" fillId="0" borderId="30" xfId="0" applyFont="1" applyFill="1" applyBorder="1" applyAlignment="1">
      <alignment horizontal="center" vertical="top"/>
    </xf>
    <xf numFmtId="0" fontId="9" fillId="0" borderId="31" xfId="0" applyFont="1" applyFill="1" applyBorder="1" applyAlignment="1">
      <alignment horizontal="center" vertical="top"/>
    </xf>
    <xf numFmtId="0" fontId="9" fillId="0" borderId="32" xfId="0" applyFont="1" applyFill="1" applyBorder="1" applyAlignment="1">
      <alignment horizontal="center" vertical="top"/>
    </xf>
  </cellXfs>
  <cellStyles count="3">
    <cellStyle name="Normální" xfId="0" builtinId="0"/>
    <cellStyle name="Normální 2" xfId="1" xr:uid="{00000000-0005-0000-0000-000001000000}"/>
    <cellStyle name="Normální 3" xfId="2"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DDDDD"/>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9900FF"/>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9900"/>
      <color rgb="FF9900FF"/>
      <color rgb="FF9933FF"/>
      <color rgb="FFCC66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7:E18"/>
  <sheetViews>
    <sheetView tabSelected="1" view="pageBreakPreview" zoomScaleNormal="100" zoomScaleSheetLayoutView="100" workbookViewId="0">
      <selection activeCell="B38" sqref="B38"/>
    </sheetView>
  </sheetViews>
  <sheetFormatPr defaultRowHeight="12.75" x14ac:dyDescent="0.2"/>
  <cols>
    <col min="1" max="1" width="15.7109375" style="4" customWidth="1"/>
    <col min="2" max="2" width="123.7109375" style="3" customWidth="1"/>
    <col min="3" max="3" width="10.7109375" style="3" customWidth="1"/>
    <col min="4" max="4" width="8.7109375" style="3" customWidth="1"/>
    <col min="5" max="5" width="4.7109375" style="3" customWidth="1"/>
    <col min="6" max="255" width="9.140625" style="3"/>
    <col min="256" max="256" width="8.7109375" style="3" customWidth="1"/>
    <col min="257" max="257" width="135.7109375" style="3" customWidth="1"/>
    <col min="258" max="258" width="6.7109375" style="3" customWidth="1"/>
    <col min="259" max="259" width="12.7109375" style="3" customWidth="1"/>
    <col min="260" max="511" width="9.140625" style="3"/>
    <col min="512" max="512" width="8.7109375" style="3" customWidth="1"/>
    <col min="513" max="513" width="135.7109375" style="3" customWidth="1"/>
    <col min="514" max="514" width="6.7109375" style="3" customWidth="1"/>
    <col min="515" max="515" width="12.7109375" style="3" customWidth="1"/>
    <col min="516" max="767" width="9.140625" style="3"/>
    <col min="768" max="768" width="8.7109375" style="3" customWidth="1"/>
    <col min="769" max="769" width="135.7109375" style="3" customWidth="1"/>
    <col min="770" max="770" width="6.7109375" style="3" customWidth="1"/>
    <col min="771" max="771" width="12.7109375" style="3" customWidth="1"/>
    <col min="772" max="1023" width="9.140625" style="3"/>
    <col min="1024" max="1024" width="8.7109375" style="3" customWidth="1"/>
    <col min="1025" max="1025" width="135.7109375" style="3" customWidth="1"/>
    <col min="1026" max="1026" width="6.7109375" style="3" customWidth="1"/>
    <col min="1027" max="1027" width="12.7109375" style="3" customWidth="1"/>
    <col min="1028" max="1279" width="9.140625" style="3"/>
    <col min="1280" max="1280" width="8.7109375" style="3" customWidth="1"/>
    <col min="1281" max="1281" width="135.7109375" style="3" customWidth="1"/>
    <col min="1282" max="1282" width="6.7109375" style="3" customWidth="1"/>
    <col min="1283" max="1283" width="12.7109375" style="3" customWidth="1"/>
    <col min="1284" max="1535" width="9.140625" style="3"/>
    <col min="1536" max="1536" width="8.7109375" style="3" customWidth="1"/>
    <col min="1537" max="1537" width="135.7109375" style="3" customWidth="1"/>
    <col min="1538" max="1538" width="6.7109375" style="3" customWidth="1"/>
    <col min="1539" max="1539" width="12.7109375" style="3" customWidth="1"/>
    <col min="1540" max="1791" width="9.140625" style="3"/>
    <col min="1792" max="1792" width="8.7109375" style="3" customWidth="1"/>
    <col min="1793" max="1793" width="135.7109375" style="3" customWidth="1"/>
    <col min="1794" max="1794" width="6.7109375" style="3" customWidth="1"/>
    <col min="1795" max="1795" width="12.7109375" style="3" customWidth="1"/>
    <col min="1796" max="2047" width="9.140625" style="3"/>
    <col min="2048" max="2048" width="8.7109375" style="3" customWidth="1"/>
    <col min="2049" max="2049" width="135.7109375" style="3" customWidth="1"/>
    <col min="2050" max="2050" width="6.7109375" style="3" customWidth="1"/>
    <col min="2051" max="2051" width="12.7109375" style="3" customWidth="1"/>
    <col min="2052" max="2303" width="9.140625" style="3"/>
    <col min="2304" max="2304" width="8.7109375" style="3" customWidth="1"/>
    <col min="2305" max="2305" width="135.7109375" style="3" customWidth="1"/>
    <col min="2306" max="2306" width="6.7109375" style="3" customWidth="1"/>
    <col min="2307" max="2307" width="12.7109375" style="3" customWidth="1"/>
    <col min="2308" max="2559" width="9.140625" style="3"/>
    <col min="2560" max="2560" width="8.7109375" style="3" customWidth="1"/>
    <col min="2561" max="2561" width="135.7109375" style="3" customWidth="1"/>
    <col min="2562" max="2562" width="6.7109375" style="3" customWidth="1"/>
    <col min="2563" max="2563" width="12.7109375" style="3" customWidth="1"/>
    <col min="2564" max="2815" width="9.140625" style="3"/>
    <col min="2816" max="2816" width="8.7109375" style="3" customWidth="1"/>
    <col min="2817" max="2817" width="135.7109375" style="3" customWidth="1"/>
    <col min="2818" max="2818" width="6.7109375" style="3" customWidth="1"/>
    <col min="2819" max="2819" width="12.7109375" style="3" customWidth="1"/>
    <col min="2820" max="3071" width="9.140625" style="3"/>
    <col min="3072" max="3072" width="8.7109375" style="3" customWidth="1"/>
    <col min="3073" max="3073" width="135.7109375" style="3" customWidth="1"/>
    <col min="3074" max="3074" width="6.7109375" style="3" customWidth="1"/>
    <col min="3075" max="3075" width="12.7109375" style="3" customWidth="1"/>
    <col min="3076" max="3327" width="9.140625" style="3"/>
    <col min="3328" max="3328" width="8.7109375" style="3" customWidth="1"/>
    <col min="3329" max="3329" width="135.7109375" style="3" customWidth="1"/>
    <col min="3330" max="3330" width="6.7109375" style="3" customWidth="1"/>
    <col min="3331" max="3331" width="12.7109375" style="3" customWidth="1"/>
    <col min="3332" max="3583" width="9.140625" style="3"/>
    <col min="3584" max="3584" width="8.7109375" style="3" customWidth="1"/>
    <col min="3585" max="3585" width="135.7109375" style="3" customWidth="1"/>
    <col min="3586" max="3586" width="6.7109375" style="3" customWidth="1"/>
    <col min="3587" max="3587" width="12.7109375" style="3" customWidth="1"/>
    <col min="3588" max="3839" width="9.140625" style="3"/>
    <col min="3840" max="3840" width="8.7109375" style="3" customWidth="1"/>
    <col min="3841" max="3841" width="135.7109375" style="3" customWidth="1"/>
    <col min="3842" max="3842" width="6.7109375" style="3" customWidth="1"/>
    <col min="3843" max="3843" width="12.7109375" style="3" customWidth="1"/>
    <col min="3844" max="4095" width="9.140625" style="3"/>
    <col min="4096" max="4096" width="8.7109375" style="3" customWidth="1"/>
    <col min="4097" max="4097" width="135.7109375" style="3" customWidth="1"/>
    <col min="4098" max="4098" width="6.7109375" style="3" customWidth="1"/>
    <col min="4099" max="4099" width="12.7109375" style="3" customWidth="1"/>
    <col min="4100" max="4351" width="9.140625" style="3"/>
    <col min="4352" max="4352" width="8.7109375" style="3" customWidth="1"/>
    <col min="4353" max="4353" width="135.7109375" style="3" customWidth="1"/>
    <col min="4354" max="4354" width="6.7109375" style="3" customWidth="1"/>
    <col min="4355" max="4355" width="12.7109375" style="3" customWidth="1"/>
    <col min="4356" max="4607" width="9.140625" style="3"/>
    <col min="4608" max="4608" width="8.7109375" style="3" customWidth="1"/>
    <col min="4609" max="4609" width="135.7109375" style="3" customWidth="1"/>
    <col min="4610" max="4610" width="6.7109375" style="3" customWidth="1"/>
    <col min="4611" max="4611" width="12.7109375" style="3" customWidth="1"/>
    <col min="4612" max="4863" width="9.140625" style="3"/>
    <col min="4864" max="4864" width="8.7109375" style="3" customWidth="1"/>
    <col min="4865" max="4865" width="135.7109375" style="3" customWidth="1"/>
    <col min="4866" max="4866" width="6.7109375" style="3" customWidth="1"/>
    <col min="4867" max="4867" width="12.7109375" style="3" customWidth="1"/>
    <col min="4868" max="5119" width="9.140625" style="3"/>
    <col min="5120" max="5120" width="8.7109375" style="3" customWidth="1"/>
    <col min="5121" max="5121" width="135.7109375" style="3" customWidth="1"/>
    <col min="5122" max="5122" width="6.7109375" style="3" customWidth="1"/>
    <col min="5123" max="5123" width="12.7109375" style="3" customWidth="1"/>
    <col min="5124" max="5375" width="9.140625" style="3"/>
    <col min="5376" max="5376" width="8.7109375" style="3" customWidth="1"/>
    <col min="5377" max="5377" width="135.7109375" style="3" customWidth="1"/>
    <col min="5378" max="5378" width="6.7109375" style="3" customWidth="1"/>
    <col min="5379" max="5379" width="12.7109375" style="3" customWidth="1"/>
    <col min="5380" max="5631" width="9.140625" style="3"/>
    <col min="5632" max="5632" width="8.7109375" style="3" customWidth="1"/>
    <col min="5633" max="5633" width="135.7109375" style="3" customWidth="1"/>
    <col min="5634" max="5634" width="6.7109375" style="3" customWidth="1"/>
    <col min="5635" max="5635" width="12.7109375" style="3" customWidth="1"/>
    <col min="5636" max="5887" width="9.140625" style="3"/>
    <col min="5888" max="5888" width="8.7109375" style="3" customWidth="1"/>
    <col min="5889" max="5889" width="135.7109375" style="3" customWidth="1"/>
    <col min="5890" max="5890" width="6.7109375" style="3" customWidth="1"/>
    <col min="5891" max="5891" width="12.7109375" style="3" customWidth="1"/>
    <col min="5892" max="6143" width="9.140625" style="3"/>
    <col min="6144" max="6144" width="8.7109375" style="3" customWidth="1"/>
    <col min="6145" max="6145" width="135.7109375" style="3" customWidth="1"/>
    <col min="6146" max="6146" width="6.7109375" style="3" customWidth="1"/>
    <col min="6147" max="6147" width="12.7109375" style="3" customWidth="1"/>
    <col min="6148" max="6399" width="9.140625" style="3"/>
    <col min="6400" max="6400" width="8.7109375" style="3" customWidth="1"/>
    <col min="6401" max="6401" width="135.7109375" style="3" customWidth="1"/>
    <col min="6402" max="6402" width="6.7109375" style="3" customWidth="1"/>
    <col min="6403" max="6403" width="12.7109375" style="3" customWidth="1"/>
    <col min="6404" max="6655" width="9.140625" style="3"/>
    <col min="6656" max="6656" width="8.7109375" style="3" customWidth="1"/>
    <col min="6657" max="6657" width="135.7109375" style="3" customWidth="1"/>
    <col min="6658" max="6658" width="6.7109375" style="3" customWidth="1"/>
    <col min="6659" max="6659" width="12.7109375" style="3" customWidth="1"/>
    <col min="6660" max="6911" width="9.140625" style="3"/>
    <col min="6912" max="6912" width="8.7109375" style="3" customWidth="1"/>
    <col min="6913" max="6913" width="135.7109375" style="3" customWidth="1"/>
    <col min="6914" max="6914" width="6.7109375" style="3" customWidth="1"/>
    <col min="6915" max="6915" width="12.7109375" style="3" customWidth="1"/>
    <col min="6916" max="7167" width="9.140625" style="3"/>
    <col min="7168" max="7168" width="8.7109375" style="3" customWidth="1"/>
    <col min="7169" max="7169" width="135.7109375" style="3" customWidth="1"/>
    <col min="7170" max="7170" width="6.7109375" style="3" customWidth="1"/>
    <col min="7171" max="7171" width="12.7109375" style="3" customWidth="1"/>
    <col min="7172" max="7423" width="9.140625" style="3"/>
    <col min="7424" max="7424" width="8.7109375" style="3" customWidth="1"/>
    <col min="7425" max="7425" width="135.7109375" style="3" customWidth="1"/>
    <col min="7426" max="7426" width="6.7109375" style="3" customWidth="1"/>
    <col min="7427" max="7427" width="12.7109375" style="3" customWidth="1"/>
    <col min="7428" max="7679" width="9.140625" style="3"/>
    <col min="7680" max="7680" width="8.7109375" style="3" customWidth="1"/>
    <col min="7681" max="7681" width="135.7109375" style="3" customWidth="1"/>
    <col min="7682" max="7682" width="6.7109375" style="3" customWidth="1"/>
    <col min="7683" max="7683" width="12.7109375" style="3" customWidth="1"/>
    <col min="7684" max="7935" width="9.140625" style="3"/>
    <col min="7936" max="7936" width="8.7109375" style="3" customWidth="1"/>
    <col min="7937" max="7937" width="135.7109375" style="3" customWidth="1"/>
    <col min="7938" max="7938" width="6.7109375" style="3" customWidth="1"/>
    <col min="7939" max="7939" width="12.7109375" style="3" customWidth="1"/>
    <col min="7940" max="8191" width="9.140625" style="3"/>
    <col min="8192" max="8192" width="8.7109375" style="3" customWidth="1"/>
    <col min="8193" max="8193" width="135.7109375" style="3" customWidth="1"/>
    <col min="8194" max="8194" width="6.7109375" style="3" customWidth="1"/>
    <col min="8195" max="8195" width="12.7109375" style="3" customWidth="1"/>
    <col min="8196" max="8447" width="9.140625" style="3"/>
    <col min="8448" max="8448" width="8.7109375" style="3" customWidth="1"/>
    <col min="8449" max="8449" width="135.7109375" style="3" customWidth="1"/>
    <col min="8450" max="8450" width="6.7109375" style="3" customWidth="1"/>
    <col min="8451" max="8451" width="12.7109375" style="3" customWidth="1"/>
    <col min="8452" max="8703" width="9.140625" style="3"/>
    <col min="8704" max="8704" width="8.7109375" style="3" customWidth="1"/>
    <col min="8705" max="8705" width="135.7109375" style="3" customWidth="1"/>
    <col min="8706" max="8706" width="6.7109375" style="3" customWidth="1"/>
    <col min="8707" max="8707" width="12.7109375" style="3" customWidth="1"/>
    <col min="8708" max="8959" width="9.140625" style="3"/>
    <col min="8960" max="8960" width="8.7109375" style="3" customWidth="1"/>
    <col min="8961" max="8961" width="135.7109375" style="3" customWidth="1"/>
    <col min="8962" max="8962" width="6.7109375" style="3" customWidth="1"/>
    <col min="8963" max="8963" width="12.7109375" style="3" customWidth="1"/>
    <col min="8964" max="9215" width="9.140625" style="3"/>
    <col min="9216" max="9216" width="8.7109375" style="3" customWidth="1"/>
    <col min="9217" max="9217" width="135.7109375" style="3" customWidth="1"/>
    <col min="9218" max="9218" width="6.7109375" style="3" customWidth="1"/>
    <col min="9219" max="9219" width="12.7109375" style="3" customWidth="1"/>
    <col min="9220" max="9471" width="9.140625" style="3"/>
    <col min="9472" max="9472" width="8.7109375" style="3" customWidth="1"/>
    <col min="9473" max="9473" width="135.7109375" style="3" customWidth="1"/>
    <col min="9474" max="9474" width="6.7109375" style="3" customWidth="1"/>
    <col min="9475" max="9475" width="12.7109375" style="3" customWidth="1"/>
    <col min="9476" max="9727" width="9.140625" style="3"/>
    <col min="9728" max="9728" width="8.7109375" style="3" customWidth="1"/>
    <col min="9729" max="9729" width="135.7109375" style="3" customWidth="1"/>
    <col min="9730" max="9730" width="6.7109375" style="3" customWidth="1"/>
    <col min="9731" max="9731" width="12.7109375" style="3" customWidth="1"/>
    <col min="9732" max="9983" width="9.140625" style="3"/>
    <col min="9984" max="9984" width="8.7109375" style="3" customWidth="1"/>
    <col min="9985" max="9985" width="135.7109375" style="3" customWidth="1"/>
    <col min="9986" max="9986" width="6.7109375" style="3" customWidth="1"/>
    <col min="9987" max="9987" width="12.7109375" style="3" customWidth="1"/>
    <col min="9988" max="10239" width="9.140625" style="3"/>
    <col min="10240" max="10240" width="8.7109375" style="3" customWidth="1"/>
    <col min="10241" max="10241" width="135.7109375" style="3" customWidth="1"/>
    <col min="10242" max="10242" width="6.7109375" style="3" customWidth="1"/>
    <col min="10243" max="10243" width="12.7109375" style="3" customWidth="1"/>
    <col min="10244" max="10495" width="9.140625" style="3"/>
    <col min="10496" max="10496" width="8.7109375" style="3" customWidth="1"/>
    <col min="10497" max="10497" width="135.7109375" style="3" customWidth="1"/>
    <col min="10498" max="10498" width="6.7109375" style="3" customWidth="1"/>
    <col min="10499" max="10499" width="12.7109375" style="3" customWidth="1"/>
    <col min="10500" max="10751" width="9.140625" style="3"/>
    <col min="10752" max="10752" width="8.7109375" style="3" customWidth="1"/>
    <col min="10753" max="10753" width="135.7109375" style="3" customWidth="1"/>
    <col min="10754" max="10754" width="6.7109375" style="3" customWidth="1"/>
    <col min="10755" max="10755" width="12.7109375" style="3" customWidth="1"/>
    <col min="10756" max="11007" width="9.140625" style="3"/>
    <col min="11008" max="11008" width="8.7109375" style="3" customWidth="1"/>
    <col min="11009" max="11009" width="135.7109375" style="3" customWidth="1"/>
    <col min="11010" max="11010" width="6.7109375" style="3" customWidth="1"/>
    <col min="11011" max="11011" width="12.7109375" style="3" customWidth="1"/>
    <col min="11012" max="11263" width="9.140625" style="3"/>
    <col min="11264" max="11264" width="8.7109375" style="3" customWidth="1"/>
    <col min="11265" max="11265" width="135.7109375" style="3" customWidth="1"/>
    <col min="11266" max="11266" width="6.7109375" style="3" customWidth="1"/>
    <col min="11267" max="11267" width="12.7109375" style="3" customWidth="1"/>
    <col min="11268" max="11519" width="9.140625" style="3"/>
    <col min="11520" max="11520" width="8.7109375" style="3" customWidth="1"/>
    <col min="11521" max="11521" width="135.7109375" style="3" customWidth="1"/>
    <col min="11522" max="11522" width="6.7109375" style="3" customWidth="1"/>
    <col min="11523" max="11523" width="12.7109375" style="3" customWidth="1"/>
    <col min="11524" max="11775" width="9.140625" style="3"/>
    <col min="11776" max="11776" width="8.7109375" style="3" customWidth="1"/>
    <col min="11777" max="11777" width="135.7109375" style="3" customWidth="1"/>
    <col min="11778" max="11778" width="6.7109375" style="3" customWidth="1"/>
    <col min="11779" max="11779" width="12.7109375" style="3" customWidth="1"/>
    <col min="11780" max="12031" width="9.140625" style="3"/>
    <col min="12032" max="12032" width="8.7109375" style="3" customWidth="1"/>
    <col min="12033" max="12033" width="135.7109375" style="3" customWidth="1"/>
    <col min="12034" max="12034" width="6.7109375" style="3" customWidth="1"/>
    <col min="12035" max="12035" width="12.7109375" style="3" customWidth="1"/>
    <col min="12036" max="12287" width="9.140625" style="3"/>
    <col min="12288" max="12288" width="8.7109375" style="3" customWidth="1"/>
    <col min="12289" max="12289" width="135.7109375" style="3" customWidth="1"/>
    <col min="12290" max="12290" width="6.7109375" style="3" customWidth="1"/>
    <col min="12291" max="12291" width="12.7109375" style="3" customWidth="1"/>
    <col min="12292" max="12543" width="9.140625" style="3"/>
    <col min="12544" max="12544" width="8.7109375" style="3" customWidth="1"/>
    <col min="12545" max="12545" width="135.7109375" style="3" customWidth="1"/>
    <col min="12546" max="12546" width="6.7109375" style="3" customWidth="1"/>
    <col min="12547" max="12547" width="12.7109375" style="3" customWidth="1"/>
    <col min="12548" max="12799" width="9.140625" style="3"/>
    <col min="12800" max="12800" width="8.7109375" style="3" customWidth="1"/>
    <col min="12801" max="12801" width="135.7109375" style="3" customWidth="1"/>
    <col min="12802" max="12802" width="6.7109375" style="3" customWidth="1"/>
    <col min="12803" max="12803" width="12.7109375" style="3" customWidth="1"/>
    <col min="12804" max="13055" width="9.140625" style="3"/>
    <col min="13056" max="13056" width="8.7109375" style="3" customWidth="1"/>
    <col min="13057" max="13057" width="135.7109375" style="3" customWidth="1"/>
    <col min="13058" max="13058" width="6.7109375" style="3" customWidth="1"/>
    <col min="13059" max="13059" width="12.7109375" style="3" customWidth="1"/>
    <col min="13060" max="13311" width="9.140625" style="3"/>
    <col min="13312" max="13312" width="8.7109375" style="3" customWidth="1"/>
    <col min="13313" max="13313" width="135.7109375" style="3" customWidth="1"/>
    <col min="13314" max="13314" width="6.7109375" style="3" customWidth="1"/>
    <col min="13315" max="13315" width="12.7109375" style="3" customWidth="1"/>
    <col min="13316" max="13567" width="9.140625" style="3"/>
    <col min="13568" max="13568" width="8.7109375" style="3" customWidth="1"/>
    <col min="13569" max="13569" width="135.7109375" style="3" customWidth="1"/>
    <col min="13570" max="13570" width="6.7109375" style="3" customWidth="1"/>
    <col min="13571" max="13571" width="12.7109375" style="3" customWidth="1"/>
    <col min="13572" max="13823" width="9.140625" style="3"/>
    <col min="13824" max="13824" width="8.7109375" style="3" customWidth="1"/>
    <col min="13825" max="13825" width="135.7109375" style="3" customWidth="1"/>
    <col min="13826" max="13826" width="6.7109375" style="3" customWidth="1"/>
    <col min="13827" max="13827" width="12.7109375" style="3" customWidth="1"/>
    <col min="13828" max="14079" width="9.140625" style="3"/>
    <col min="14080" max="14080" width="8.7109375" style="3" customWidth="1"/>
    <col min="14081" max="14081" width="135.7109375" style="3" customWidth="1"/>
    <col min="14082" max="14082" width="6.7109375" style="3" customWidth="1"/>
    <col min="14083" max="14083" width="12.7109375" style="3" customWidth="1"/>
    <col min="14084" max="14335" width="9.140625" style="3"/>
    <col min="14336" max="14336" width="8.7109375" style="3" customWidth="1"/>
    <col min="14337" max="14337" width="135.7109375" style="3" customWidth="1"/>
    <col min="14338" max="14338" width="6.7109375" style="3" customWidth="1"/>
    <col min="14339" max="14339" width="12.7109375" style="3" customWidth="1"/>
    <col min="14340" max="14591" width="9.140625" style="3"/>
    <col min="14592" max="14592" width="8.7109375" style="3" customWidth="1"/>
    <col min="14593" max="14593" width="135.7109375" style="3" customWidth="1"/>
    <col min="14594" max="14594" width="6.7109375" style="3" customWidth="1"/>
    <col min="14595" max="14595" width="12.7109375" style="3" customWidth="1"/>
    <col min="14596" max="14847" width="9.140625" style="3"/>
    <col min="14848" max="14848" width="8.7109375" style="3" customWidth="1"/>
    <col min="14849" max="14849" width="135.7109375" style="3" customWidth="1"/>
    <col min="14850" max="14850" width="6.7109375" style="3" customWidth="1"/>
    <col min="14851" max="14851" width="12.7109375" style="3" customWidth="1"/>
    <col min="14852" max="15103" width="9.140625" style="3"/>
    <col min="15104" max="15104" width="8.7109375" style="3" customWidth="1"/>
    <col min="15105" max="15105" width="135.7109375" style="3" customWidth="1"/>
    <col min="15106" max="15106" width="6.7109375" style="3" customWidth="1"/>
    <col min="15107" max="15107" width="12.7109375" style="3" customWidth="1"/>
    <col min="15108" max="15359" width="9.140625" style="3"/>
    <col min="15360" max="15360" width="8.7109375" style="3" customWidth="1"/>
    <col min="15361" max="15361" width="135.7109375" style="3" customWidth="1"/>
    <col min="15362" max="15362" width="6.7109375" style="3" customWidth="1"/>
    <col min="15363" max="15363" width="12.7109375" style="3" customWidth="1"/>
    <col min="15364" max="15615" width="9.140625" style="3"/>
    <col min="15616" max="15616" width="8.7109375" style="3" customWidth="1"/>
    <col min="15617" max="15617" width="135.7109375" style="3" customWidth="1"/>
    <col min="15618" max="15618" width="6.7109375" style="3" customWidth="1"/>
    <col min="15619" max="15619" width="12.7109375" style="3" customWidth="1"/>
    <col min="15620" max="15871" width="9.140625" style="3"/>
    <col min="15872" max="15872" width="8.7109375" style="3" customWidth="1"/>
    <col min="15873" max="15873" width="135.7109375" style="3" customWidth="1"/>
    <col min="15874" max="15874" width="6.7109375" style="3" customWidth="1"/>
    <col min="15875" max="15875" width="12.7109375" style="3" customWidth="1"/>
    <col min="15876" max="16127" width="9.140625" style="3"/>
    <col min="16128" max="16128" width="8.7109375" style="3" customWidth="1"/>
    <col min="16129" max="16129" width="135.7109375" style="3" customWidth="1"/>
    <col min="16130" max="16130" width="6.7109375" style="3" customWidth="1"/>
    <col min="16131" max="16131" width="12.7109375" style="3" customWidth="1"/>
    <col min="16132" max="16384" width="9.140625" style="3"/>
  </cols>
  <sheetData>
    <row r="7" spans="1:5" ht="18.75" x14ac:dyDescent="0.2">
      <c r="A7" s="142" t="s">
        <v>10</v>
      </c>
      <c r="B7" s="143"/>
      <c r="C7" s="143"/>
      <c r="D7" s="143"/>
      <c r="E7" s="144"/>
    </row>
    <row r="9" spans="1:5" x14ac:dyDescent="0.2">
      <c r="B9" s="5" t="s">
        <v>12</v>
      </c>
      <c r="C9" s="4" t="s">
        <v>9</v>
      </c>
      <c r="D9" s="37">
        <v>2</v>
      </c>
    </row>
    <row r="10" spans="1:5" ht="6" customHeight="1" x14ac:dyDescent="0.2">
      <c r="B10" s="5"/>
      <c r="C10" s="4"/>
      <c r="D10" s="37"/>
    </row>
    <row r="11" spans="1:5" x14ac:dyDescent="0.2">
      <c r="A11" s="4" t="s">
        <v>45</v>
      </c>
      <c r="B11" s="21" t="s">
        <v>11</v>
      </c>
      <c r="C11" s="4" t="s">
        <v>9</v>
      </c>
      <c r="D11" s="37" t="s">
        <v>68</v>
      </c>
    </row>
    <row r="12" spans="1:5" x14ac:dyDescent="0.2">
      <c r="A12" s="4" t="s">
        <v>63</v>
      </c>
      <c r="B12" s="21" t="s">
        <v>65</v>
      </c>
      <c r="C12" s="4" t="s">
        <v>9</v>
      </c>
      <c r="D12" s="37" t="s">
        <v>78</v>
      </c>
    </row>
    <row r="13" spans="1:5" x14ac:dyDescent="0.2">
      <c r="A13" s="4" t="s">
        <v>64</v>
      </c>
      <c r="B13" s="21" t="s">
        <v>27</v>
      </c>
      <c r="C13" s="4" t="s">
        <v>9</v>
      </c>
      <c r="D13" s="37" t="s">
        <v>77</v>
      </c>
    </row>
    <row r="14" spans="1:5" x14ac:dyDescent="0.2">
      <c r="B14" s="5"/>
      <c r="D14" s="43"/>
    </row>
    <row r="15" spans="1:5" x14ac:dyDescent="0.2">
      <c r="B15" s="5"/>
    </row>
    <row r="18" spans="3:3" x14ac:dyDescent="0.2">
      <c r="C18" s="43"/>
    </row>
  </sheetData>
  <mergeCells count="1">
    <mergeCell ref="A7:E7"/>
  </mergeCells>
  <printOptions horizontalCentered="1"/>
  <pageMargins left="0.78740157480314965" right="0.78740157480314965" top="0.86614173228346458" bottom="0.78740157480314965" header="0.39370078740157483" footer="0.39370078740157483"/>
  <pageSetup paperSize="9" scale="80" firstPageNumber="2" orientation="landscape" useFirstPageNumber="1" r:id="rId1"/>
  <headerFooter>
    <oddHeader>&amp;L&amp;"Arial CE,Tučné"Domov pro seniory Hustopeče, SO 01&amp;Rdíl 1.1 - Architektonické a stavebně technické řešení
&amp;"Arial CE,Tučné"&amp;11TABULKA POVRCHŮ STĚN A STROPŮ</oddHeader>
    <oddFooter>&amp;L&amp;"Arial CE,Tučné"VPÚ DECO PRAHA a.s.&amp;RStrana &amp;"Arial CE,Tučné"&amp;P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C66FF"/>
  </sheetPr>
  <dimension ref="A1:F101"/>
  <sheetViews>
    <sheetView view="pageBreakPreview" zoomScale="115" zoomScaleNormal="100" zoomScaleSheetLayoutView="115" workbookViewId="0">
      <selection activeCell="C77" sqref="C77"/>
    </sheetView>
  </sheetViews>
  <sheetFormatPr defaultRowHeight="12.75" x14ac:dyDescent="0.2"/>
  <cols>
    <col min="1" max="1" width="12.7109375" style="9" customWidth="1"/>
    <col min="2" max="2" width="10.7109375" style="10" customWidth="1"/>
    <col min="3" max="3" width="135.7109375" style="10" customWidth="1"/>
    <col min="4" max="4" width="15.7109375" style="6" customWidth="1"/>
    <col min="5" max="5" width="40.7109375" style="20" hidden="1" customWidth="1"/>
    <col min="6" max="6" width="11" style="1" customWidth="1"/>
    <col min="7" max="16384" width="9.140625" style="1"/>
  </cols>
  <sheetData>
    <row r="1" spans="1:5" s="11" customFormat="1" ht="21" x14ac:dyDescent="0.2">
      <c r="A1" s="149" t="s">
        <v>44</v>
      </c>
      <c r="B1" s="150"/>
      <c r="C1" s="150"/>
      <c r="D1" s="151"/>
      <c r="E1" s="18"/>
    </row>
    <row r="2" spans="1:5" s="11" customFormat="1" ht="9.9499999999999993" customHeight="1" thickBot="1" x14ac:dyDescent="0.25">
      <c r="A2" s="12"/>
      <c r="B2" s="13"/>
      <c r="E2" s="18"/>
    </row>
    <row r="3" spans="1:5" s="8" customFormat="1" ht="26.25" customHeight="1" thickBot="1" x14ac:dyDescent="0.25">
      <c r="A3" s="7" t="s">
        <v>0</v>
      </c>
      <c r="B3" s="14" t="s">
        <v>3</v>
      </c>
      <c r="C3" s="16" t="s">
        <v>1</v>
      </c>
      <c r="D3" s="15" t="s">
        <v>4</v>
      </c>
      <c r="E3" s="19" t="s">
        <v>6</v>
      </c>
    </row>
    <row r="4" spans="1:5" s="11" customFormat="1" ht="3" customHeight="1" x14ac:dyDescent="0.2">
      <c r="A4" s="44"/>
      <c r="B4" s="48"/>
      <c r="C4" s="49"/>
      <c r="D4" s="49"/>
      <c r="E4" s="18"/>
    </row>
    <row r="5" spans="1:5" ht="23.25" x14ac:dyDescent="0.2">
      <c r="A5" s="61" t="s">
        <v>47</v>
      </c>
      <c r="B5" s="148" t="s">
        <v>13</v>
      </c>
      <c r="C5" s="148"/>
      <c r="D5" s="148"/>
      <c r="E5" s="30" t="s">
        <v>15</v>
      </c>
    </row>
    <row r="6" spans="1:5" s="29" customFormat="1" x14ac:dyDescent="0.2">
      <c r="A6" s="66"/>
      <c r="B6" s="71"/>
      <c r="C6" s="39" t="s">
        <v>14</v>
      </c>
      <c r="D6" s="79"/>
      <c r="E6" s="31"/>
    </row>
    <row r="7" spans="1:5" s="29" customFormat="1" x14ac:dyDescent="0.2">
      <c r="A7" s="67"/>
      <c r="B7" s="72"/>
      <c r="C7" s="38" t="s">
        <v>79</v>
      </c>
      <c r="D7" s="80">
        <v>2</v>
      </c>
      <c r="E7" s="34"/>
    </row>
    <row r="8" spans="1:5" s="29" customFormat="1" x14ac:dyDescent="0.2">
      <c r="A8" s="67"/>
      <c r="B8" s="72"/>
      <c r="C8" s="38" t="s">
        <v>80</v>
      </c>
      <c r="D8" s="81">
        <v>13</v>
      </c>
      <c r="E8" s="34"/>
    </row>
    <row r="9" spans="1:5" s="29" customFormat="1" x14ac:dyDescent="0.2">
      <c r="A9" s="67"/>
      <c r="B9" s="139"/>
      <c r="C9" s="140" t="s">
        <v>106</v>
      </c>
      <c r="D9" s="141">
        <v>5</v>
      </c>
      <c r="E9" s="34"/>
    </row>
    <row r="10" spans="1:5" s="29" customFormat="1" x14ac:dyDescent="0.2">
      <c r="A10" s="67"/>
      <c r="B10" s="73"/>
      <c r="C10" s="74" t="s">
        <v>52</v>
      </c>
      <c r="D10" s="82"/>
      <c r="E10" s="34"/>
    </row>
    <row r="11" spans="1:5" x14ac:dyDescent="0.2">
      <c r="A11" s="86"/>
      <c r="B11" s="55"/>
      <c r="C11" s="63" t="s">
        <v>5</v>
      </c>
      <c r="D11" s="50">
        <f>SUM(D7:D10)</f>
        <v>20</v>
      </c>
      <c r="E11" s="32"/>
    </row>
    <row r="12" spans="1:5" ht="38.25" x14ac:dyDescent="0.2">
      <c r="A12" s="68"/>
      <c r="B12" s="97" t="s">
        <v>37</v>
      </c>
      <c r="C12" s="122" t="s">
        <v>82</v>
      </c>
      <c r="D12" s="123"/>
      <c r="E12" s="45"/>
    </row>
    <row r="13" spans="1:5" ht="23.25" x14ac:dyDescent="0.2">
      <c r="A13" s="61" t="s">
        <v>48</v>
      </c>
      <c r="B13" s="148" t="s">
        <v>18</v>
      </c>
      <c r="C13" s="148"/>
      <c r="D13" s="148"/>
    </row>
    <row r="14" spans="1:5" x14ac:dyDescent="0.2">
      <c r="A14" s="66"/>
      <c r="B14" s="71"/>
      <c r="C14" s="39" t="s">
        <v>14</v>
      </c>
      <c r="D14" s="79"/>
    </row>
    <row r="15" spans="1:5" x14ac:dyDescent="0.2">
      <c r="A15" s="67"/>
      <c r="B15" s="72"/>
      <c r="C15" s="38" t="s">
        <v>81</v>
      </c>
      <c r="D15" s="81">
        <v>10</v>
      </c>
    </row>
    <row r="16" spans="1:5" x14ac:dyDescent="0.2">
      <c r="A16" s="67"/>
      <c r="B16" s="139"/>
      <c r="C16" s="140" t="s">
        <v>106</v>
      </c>
      <c r="D16" s="141">
        <v>5</v>
      </c>
    </row>
    <row r="17" spans="1:5" x14ac:dyDescent="0.2">
      <c r="A17" s="67"/>
      <c r="B17" s="73"/>
      <c r="C17" s="74" t="s">
        <v>52</v>
      </c>
      <c r="D17" s="82"/>
    </row>
    <row r="18" spans="1:5" x14ac:dyDescent="0.2">
      <c r="A18" s="86"/>
      <c r="B18" s="55"/>
      <c r="C18" s="63" t="s">
        <v>5</v>
      </c>
      <c r="D18" s="50">
        <f>SUM(D15:D17)</f>
        <v>15</v>
      </c>
    </row>
    <row r="19" spans="1:5" ht="38.25" x14ac:dyDescent="0.2">
      <c r="A19" s="68"/>
      <c r="B19" s="97" t="s">
        <v>37</v>
      </c>
      <c r="C19" s="122" t="s">
        <v>82</v>
      </c>
      <c r="D19" s="123"/>
      <c r="E19" s="45"/>
    </row>
    <row r="20" spans="1:5" ht="23.25" x14ac:dyDescent="0.2">
      <c r="A20" s="116" t="s">
        <v>49</v>
      </c>
      <c r="B20" s="148" t="s">
        <v>16</v>
      </c>
      <c r="C20" s="148"/>
      <c r="D20" s="148"/>
    </row>
    <row r="21" spans="1:5" s="29" customFormat="1" x14ac:dyDescent="0.2">
      <c r="A21" s="66"/>
      <c r="B21" s="71"/>
      <c r="C21" s="39" t="s">
        <v>8</v>
      </c>
      <c r="D21" s="79"/>
      <c r="E21" s="31"/>
    </row>
    <row r="22" spans="1:5" x14ac:dyDescent="0.2">
      <c r="A22" s="69"/>
      <c r="B22" s="53"/>
      <c r="C22" s="22" t="s">
        <v>83</v>
      </c>
      <c r="D22" s="76">
        <v>3</v>
      </c>
    </row>
    <row r="23" spans="1:5" x14ac:dyDescent="0.2">
      <c r="A23" s="69"/>
      <c r="B23" s="54"/>
      <c r="C23" s="41" t="s">
        <v>7</v>
      </c>
      <c r="D23" s="77"/>
    </row>
    <row r="24" spans="1:5" x14ac:dyDescent="0.2">
      <c r="A24" s="69"/>
      <c r="B24" s="55"/>
      <c r="C24" s="63" t="s">
        <v>5</v>
      </c>
      <c r="D24" s="50">
        <f>SUM(D22)</f>
        <v>3</v>
      </c>
    </row>
    <row r="25" spans="1:5" x14ac:dyDescent="0.2">
      <c r="A25" s="70"/>
      <c r="B25" s="56" t="s">
        <v>37</v>
      </c>
      <c r="C25" s="152"/>
      <c r="D25" s="153"/>
    </row>
    <row r="26" spans="1:5" x14ac:dyDescent="0.2">
      <c r="A26" s="65"/>
      <c r="B26" s="46"/>
      <c r="C26" s="47"/>
      <c r="D26" s="47"/>
    </row>
    <row r="27" spans="1:5" ht="23.25" x14ac:dyDescent="0.2">
      <c r="A27" s="138" t="s">
        <v>50</v>
      </c>
      <c r="B27" s="148" t="s">
        <v>72</v>
      </c>
      <c r="C27" s="148"/>
      <c r="D27" s="148">
        <f>SUM(D29:D33)</f>
        <v>68</v>
      </c>
      <c r="E27" s="33" t="s">
        <v>2</v>
      </c>
    </row>
    <row r="28" spans="1:5" s="36" customFormat="1" x14ac:dyDescent="0.2">
      <c r="A28" s="66"/>
      <c r="B28" s="71"/>
      <c r="C28" s="39" t="s">
        <v>8</v>
      </c>
      <c r="D28" s="79">
        <v>0</v>
      </c>
      <c r="E28" s="34"/>
    </row>
    <row r="29" spans="1:5" s="36" customFormat="1" x14ac:dyDescent="0.2">
      <c r="A29" s="66"/>
      <c r="B29" s="72"/>
      <c r="C29" s="38" t="s">
        <v>84</v>
      </c>
      <c r="D29" s="80">
        <v>3</v>
      </c>
      <c r="E29" s="34"/>
    </row>
    <row r="30" spans="1:5" x14ac:dyDescent="0.2">
      <c r="A30" s="69"/>
      <c r="B30" s="53"/>
      <c r="C30" s="98" t="s">
        <v>85</v>
      </c>
      <c r="D30" s="81">
        <v>0</v>
      </c>
    </row>
    <row r="31" spans="1:5" s="36" customFormat="1" x14ac:dyDescent="0.2">
      <c r="A31" s="66"/>
      <c r="B31" s="84"/>
      <c r="C31" s="38" t="s">
        <v>86</v>
      </c>
      <c r="D31" s="85">
        <v>5</v>
      </c>
      <c r="E31" s="34"/>
    </row>
    <row r="32" spans="1:5" s="36" customFormat="1" x14ac:dyDescent="0.2">
      <c r="A32" s="66"/>
      <c r="B32" s="84"/>
      <c r="C32" s="38" t="s">
        <v>87</v>
      </c>
      <c r="D32" s="85">
        <v>60</v>
      </c>
      <c r="E32" s="34"/>
    </row>
    <row r="33" spans="1:5" s="36" customFormat="1" x14ac:dyDescent="0.2">
      <c r="A33" s="66"/>
      <c r="B33" s="93"/>
      <c r="C33" s="40" t="s">
        <v>52</v>
      </c>
      <c r="D33" s="94">
        <v>0</v>
      </c>
      <c r="E33" s="34"/>
    </row>
    <row r="34" spans="1:5" x14ac:dyDescent="0.2">
      <c r="A34" s="66"/>
      <c r="B34" s="55"/>
      <c r="C34" s="83" t="s">
        <v>5</v>
      </c>
      <c r="D34" s="50">
        <f>SUM(D29:D33)</f>
        <v>68</v>
      </c>
      <c r="E34" s="35"/>
    </row>
    <row r="35" spans="1:5" x14ac:dyDescent="0.2">
      <c r="A35" s="68"/>
      <c r="B35" s="97" t="s">
        <v>37</v>
      </c>
      <c r="C35" s="122" t="s">
        <v>70</v>
      </c>
      <c r="D35" s="123"/>
      <c r="E35" s="45"/>
    </row>
    <row r="36" spans="1:5" ht="23.25" x14ac:dyDescent="0.2">
      <c r="A36" s="138" t="s">
        <v>51</v>
      </c>
      <c r="B36" s="148" t="s">
        <v>76</v>
      </c>
      <c r="C36" s="148"/>
      <c r="D36" s="148">
        <f>SUM(D38:D42)</f>
        <v>108</v>
      </c>
      <c r="E36" s="33" t="s">
        <v>2</v>
      </c>
    </row>
    <row r="37" spans="1:5" s="36" customFormat="1" x14ac:dyDescent="0.2">
      <c r="A37" s="66"/>
      <c r="B37" s="71"/>
      <c r="C37" s="39" t="s">
        <v>8</v>
      </c>
      <c r="D37" s="79">
        <v>0</v>
      </c>
      <c r="E37" s="34"/>
    </row>
    <row r="38" spans="1:5" s="36" customFormat="1" x14ac:dyDescent="0.2">
      <c r="A38" s="66"/>
      <c r="B38" s="72"/>
      <c r="C38" s="38" t="s">
        <v>84</v>
      </c>
      <c r="D38" s="80">
        <v>3</v>
      </c>
      <c r="E38" s="34"/>
    </row>
    <row r="39" spans="1:5" x14ac:dyDescent="0.2">
      <c r="A39" s="69"/>
      <c r="B39" s="53"/>
      <c r="C39" s="98" t="s">
        <v>85</v>
      </c>
      <c r="D39" s="81">
        <v>0</v>
      </c>
    </row>
    <row r="40" spans="1:5" s="36" customFormat="1" x14ac:dyDescent="0.2">
      <c r="A40" s="66"/>
      <c r="B40" s="84"/>
      <c r="C40" s="38" t="s">
        <v>86</v>
      </c>
      <c r="D40" s="85">
        <v>5</v>
      </c>
      <c r="E40" s="34"/>
    </row>
    <row r="41" spans="1:5" s="36" customFormat="1" x14ac:dyDescent="0.2">
      <c r="A41" s="66"/>
      <c r="B41" s="84"/>
      <c r="C41" s="38" t="s">
        <v>87</v>
      </c>
      <c r="D41" s="85">
        <v>100</v>
      </c>
      <c r="E41" s="34"/>
    </row>
    <row r="42" spans="1:5" s="36" customFormat="1" x14ac:dyDescent="0.2">
      <c r="A42" s="66"/>
      <c r="B42" s="93"/>
      <c r="C42" s="40" t="s">
        <v>52</v>
      </c>
      <c r="D42" s="94">
        <v>0</v>
      </c>
      <c r="E42" s="34"/>
    </row>
    <row r="43" spans="1:5" x14ac:dyDescent="0.2">
      <c r="A43" s="66"/>
      <c r="B43" s="55"/>
      <c r="C43" s="83" t="s">
        <v>5</v>
      </c>
      <c r="D43" s="50">
        <f>SUM(D38:D42)</f>
        <v>108</v>
      </c>
      <c r="E43" s="35"/>
    </row>
    <row r="44" spans="1:5" ht="51" x14ac:dyDescent="0.2">
      <c r="A44" s="68"/>
      <c r="B44" s="97" t="s">
        <v>37</v>
      </c>
      <c r="C44" s="122" t="s">
        <v>71</v>
      </c>
      <c r="D44" s="123"/>
      <c r="E44" s="45"/>
    </row>
    <row r="45" spans="1:5" x14ac:dyDescent="0.2">
      <c r="A45" s="65"/>
      <c r="B45" s="95"/>
      <c r="C45" s="96"/>
      <c r="D45" s="96"/>
    </row>
    <row r="46" spans="1:5" ht="23.25" x14ac:dyDescent="0.2">
      <c r="A46" s="61" t="s">
        <v>98</v>
      </c>
      <c r="B46" s="145" t="s">
        <v>53</v>
      </c>
      <c r="C46" s="146"/>
      <c r="D46" s="147"/>
      <c r="E46" s="33" t="s">
        <v>2</v>
      </c>
    </row>
    <row r="47" spans="1:5" s="36" customFormat="1" x14ac:dyDescent="0.2">
      <c r="A47" s="66"/>
      <c r="B47" s="133"/>
      <c r="C47" s="128" t="s">
        <v>104</v>
      </c>
      <c r="D47" s="134">
        <v>5</v>
      </c>
      <c r="E47" s="34"/>
    </row>
    <row r="48" spans="1:5" s="36" customFormat="1" x14ac:dyDescent="0.2">
      <c r="A48" s="66"/>
      <c r="B48" s="133"/>
      <c r="C48" s="135" t="s">
        <v>89</v>
      </c>
      <c r="D48" s="134">
        <v>0</v>
      </c>
      <c r="E48" s="34"/>
    </row>
    <row r="49" spans="1:5" s="36" customFormat="1" x14ac:dyDescent="0.2">
      <c r="A49" s="66"/>
      <c r="B49" s="127"/>
      <c r="C49" s="38" t="s">
        <v>86</v>
      </c>
      <c r="D49" s="129">
        <v>5</v>
      </c>
      <c r="E49" s="34"/>
    </row>
    <row r="50" spans="1:5" s="36" customFormat="1" x14ac:dyDescent="0.2">
      <c r="A50" s="66"/>
      <c r="B50" s="127"/>
      <c r="C50" s="128" t="s">
        <v>88</v>
      </c>
      <c r="D50" s="129">
        <v>200</v>
      </c>
      <c r="E50" s="34"/>
    </row>
    <row r="51" spans="1:5" s="36" customFormat="1" x14ac:dyDescent="0.2">
      <c r="A51" s="66"/>
      <c r="B51" s="130"/>
      <c r="C51" s="131" t="s">
        <v>52</v>
      </c>
      <c r="D51" s="132">
        <v>0</v>
      </c>
      <c r="E51" s="34"/>
    </row>
    <row r="52" spans="1:5" x14ac:dyDescent="0.2">
      <c r="A52" s="66"/>
      <c r="B52" s="55"/>
      <c r="C52" s="83" t="s">
        <v>5</v>
      </c>
      <c r="D52" s="50">
        <f>SUM(D47:D51)</f>
        <v>210</v>
      </c>
      <c r="E52" s="35"/>
    </row>
    <row r="53" spans="1:5" ht="51" x14ac:dyDescent="0.2">
      <c r="A53" s="68"/>
      <c r="B53" s="97" t="s">
        <v>37</v>
      </c>
      <c r="C53" s="122" t="s">
        <v>71</v>
      </c>
      <c r="D53" s="123"/>
      <c r="E53" s="45"/>
    </row>
    <row r="54" spans="1:5" ht="23.25" x14ac:dyDescent="0.2">
      <c r="A54" s="126" t="s">
        <v>99</v>
      </c>
      <c r="B54" s="145" t="s">
        <v>74</v>
      </c>
      <c r="C54" s="146"/>
      <c r="D54" s="147"/>
      <c r="E54" s="33" t="s">
        <v>2</v>
      </c>
    </row>
    <row r="55" spans="1:5" s="36" customFormat="1" x14ac:dyDescent="0.2">
      <c r="A55" s="124"/>
      <c r="B55" s="133"/>
      <c r="C55" s="128" t="s">
        <v>105</v>
      </c>
      <c r="D55" s="134">
        <v>5</v>
      </c>
      <c r="E55" s="34"/>
    </row>
    <row r="56" spans="1:5" s="36" customFormat="1" x14ac:dyDescent="0.2">
      <c r="A56" s="124"/>
      <c r="B56" s="133"/>
      <c r="C56" s="135" t="s">
        <v>89</v>
      </c>
      <c r="D56" s="134">
        <v>0</v>
      </c>
      <c r="E56" s="34"/>
    </row>
    <row r="57" spans="1:5" s="36" customFormat="1" x14ac:dyDescent="0.2">
      <c r="A57" s="124"/>
      <c r="B57" s="127"/>
      <c r="C57" s="38" t="s">
        <v>86</v>
      </c>
      <c r="D57" s="129">
        <v>5</v>
      </c>
      <c r="E57" s="34"/>
    </row>
    <row r="58" spans="1:5" s="36" customFormat="1" x14ac:dyDescent="0.2">
      <c r="A58" s="124"/>
      <c r="B58" s="127"/>
      <c r="C58" s="128" t="s">
        <v>88</v>
      </c>
      <c r="D58" s="129">
        <v>200</v>
      </c>
      <c r="E58" s="34"/>
    </row>
    <row r="59" spans="1:5" s="36" customFormat="1" x14ac:dyDescent="0.2">
      <c r="A59" s="124"/>
      <c r="B59" s="130"/>
      <c r="C59" s="131" t="s">
        <v>52</v>
      </c>
      <c r="D59" s="132">
        <v>0</v>
      </c>
      <c r="E59" s="34"/>
    </row>
    <row r="60" spans="1:5" x14ac:dyDescent="0.2">
      <c r="A60" s="124"/>
      <c r="B60" s="55"/>
      <c r="C60" s="83" t="s">
        <v>5</v>
      </c>
      <c r="D60" s="50">
        <f>SUM(D55:D59)</f>
        <v>210</v>
      </c>
      <c r="E60" s="35"/>
    </row>
    <row r="61" spans="1:5" ht="51" x14ac:dyDescent="0.2">
      <c r="A61" s="125"/>
      <c r="B61" s="97" t="s">
        <v>37</v>
      </c>
      <c r="C61" s="122" t="s">
        <v>71</v>
      </c>
      <c r="D61" s="123"/>
      <c r="E61" s="45"/>
    </row>
    <row r="62" spans="1:5" ht="23.25" x14ac:dyDescent="0.2">
      <c r="A62" s="138" t="s">
        <v>100</v>
      </c>
      <c r="B62" s="145" t="s">
        <v>101</v>
      </c>
      <c r="C62" s="146"/>
      <c r="D62" s="147"/>
      <c r="E62" s="33" t="s">
        <v>2</v>
      </c>
    </row>
    <row r="63" spans="1:5" s="36" customFormat="1" x14ac:dyDescent="0.2">
      <c r="A63" s="66"/>
      <c r="B63" s="133"/>
      <c r="C63" s="128" t="s">
        <v>102</v>
      </c>
      <c r="D63" s="134">
        <v>10</v>
      </c>
      <c r="E63" s="34"/>
    </row>
    <row r="64" spans="1:5" s="36" customFormat="1" x14ac:dyDescent="0.2">
      <c r="A64" s="66"/>
      <c r="B64" s="84"/>
      <c r="C64" s="38" t="s">
        <v>107</v>
      </c>
      <c r="D64" s="85">
        <v>5</v>
      </c>
      <c r="E64" s="34"/>
    </row>
    <row r="65" spans="1:5" s="36" customFormat="1" ht="25.5" x14ac:dyDescent="0.2">
      <c r="A65" s="66"/>
      <c r="B65" s="84"/>
      <c r="C65" s="38" t="s">
        <v>103</v>
      </c>
      <c r="D65" s="85">
        <v>120</v>
      </c>
      <c r="E65" s="34"/>
    </row>
    <row r="66" spans="1:5" s="36" customFormat="1" x14ac:dyDescent="0.2">
      <c r="A66" s="66"/>
      <c r="B66" s="93"/>
      <c r="C66" s="40" t="s">
        <v>52</v>
      </c>
      <c r="D66" s="94">
        <v>0</v>
      </c>
      <c r="E66" s="34"/>
    </row>
    <row r="67" spans="1:5" x14ac:dyDescent="0.2">
      <c r="A67" s="66"/>
      <c r="B67" s="55"/>
      <c r="C67" s="83" t="s">
        <v>5</v>
      </c>
      <c r="D67" s="50">
        <f>SUM(D63:D66)</f>
        <v>135</v>
      </c>
      <c r="E67" s="35"/>
    </row>
    <row r="68" spans="1:5" ht="51" x14ac:dyDescent="0.2">
      <c r="A68" s="68"/>
      <c r="B68" s="97" t="s">
        <v>37</v>
      </c>
      <c r="C68" s="122" t="s">
        <v>71</v>
      </c>
      <c r="D68" s="123"/>
      <c r="E68" s="45"/>
    </row>
    <row r="69" spans="1:5" ht="23.25" x14ac:dyDescent="0.2">
      <c r="A69" s="138" t="s">
        <v>108</v>
      </c>
      <c r="B69" s="145" t="s">
        <v>109</v>
      </c>
      <c r="C69" s="146"/>
      <c r="D69" s="147"/>
      <c r="E69" s="33" t="s">
        <v>2</v>
      </c>
    </row>
    <row r="70" spans="1:5" s="36" customFormat="1" x14ac:dyDescent="0.2">
      <c r="A70" s="66"/>
      <c r="B70" s="133"/>
      <c r="C70" s="128" t="s">
        <v>102</v>
      </c>
      <c r="D70" s="134">
        <v>10</v>
      </c>
      <c r="E70" s="34"/>
    </row>
    <row r="71" spans="1:5" s="36" customFormat="1" x14ac:dyDescent="0.2">
      <c r="A71" s="66"/>
      <c r="B71" s="84"/>
      <c r="C71" s="38" t="s">
        <v>107</v>
      </c>
      <c r="D71" s="85">
        <v>5</v>
      </c>
      <c r="E71" s="34"/>
    </row>
    <row r="72" spans="1:5" s="36" customFormat="1" ht="25.5" x14ac:dyDescent="0.2">
      <c r="A72" s="66"/>
      <c r="B72" s="84"/>
      <c r="C72" s="128" t="s">
        <v>110</v>
      </c>
      <c r="D72" s="85">
        <v>200</v>
      </c>
      <c r="E72" s="34"/>
    </row>
    <row r="73" spans="1:5" s="36" customFormat="1" x14ac:dyDescent="0.2">
      <c r="A73" s="66"/>
      <c r="B73" s="93"/>
      <c r="C73" s="40" t="s">
        <v>52</v>
      </c>
      <c r="D73" s="94">
        <v>0</v>
      </c>
      <c r="E73" s="34"/>
    </row>
    <row r="74" spans="1:5" x14ac:dyDescent="0.2">
      <c r="A74" s="66"/>
      <c r="B74" s="55"/>
      <c r="C74" s="83" t="s">
        <v>5</v>
      </c>
      <c r="D74" s="50">
        <f>SUM(D70:D73)</f>
        <v>215</v>
      </c>
      <c r="E74" s="35"/>
    </row>
    <row r="75" spans="1:5" ht="51" x14ac:dyDescent="0.2">
      <c r="A75" s="68"/>
      <c r="B75" s="97" t="s">
        <v>37</v>
      </c>
      <c r="C75" s="122" t="s">
        <v>71</v>
      </c>
      <c r="D75" s="123"/>
      <c r="E75" s="45"/>
    </row>
    <row r="83" spans="3:6" x14ac:dyDescent="0.2">
      <c r="C83" s="87"/>
      <c r="D83" s="88"/>
      <c r="E83"/>
      <c r="F83"/>
    </row>
    <row r="84" spans="3:6" ht="18.75" x14ac:dyDescent="0.2">
      <c r="C84" s="89"/>
      <c r="D84"/>
      <c r="E84"/>
      <c r="F84"/>
    </row>
    <row r="85" spans="3:6" x14ac:dyDescent="0.2">
      <c r="C85" s="88"/>
      <c r="D85"/>
      <c r="E85"/>
      <c r="F85"/>
    </row>
    <row r="86" spans="3:6" x14ac:dyDescent="0.2">
      <c r="C86" s="87"/>
      <c r="D86"/>
      <c r="E86" s="88"/>
      <c r="F86"/>
    </row>
    <row r="87" spans="3:6" x14ac:dyDescent="0.2">
      <c r="C87" s="88"/>
      <c r="D87" s="1"/>
      <c r="E87"/>
      <c r="F87"/>
    </row>
    <row r="88" spans="3:6" x14ac:dyDescent="0.2">
      <c r="C88" s="91"/>
      <c r="D88" s="92"/>
      <c r="E88" s="92"/>
    </row>
    <row r="89" spans="3:6" x14ac:dyDescent="0.2">
      <c r="C89" s="92"/>
      <c r="D89" s="92"/>
      <c r="E89" s="92"/>
      <c r="F89" s="92"/>
    </row>
    <row r="90" spans="3:6" x14ac:dyDescent="0.2">
      <c r="C90" s="87"/>
      <c r="D90"/>
      <c r="E90" s="88"/>
      <c r="F90"/>
    </row>
    <row r="91" spans="3:6" x14ac:dyDescent="0.2">
      <c r="C91" s="87"/>
      <c r="D91" s="88"/>
      <c r="E91" s="88"/>
      <c r="F91"/>
    </row>
    <row r="92" spans="3:6" x14ac:dyDescent="0.2">
      <c r="C92" s="88"/>
      <c r="D92" s="1"/>
      <c r="E92"/>
      <c r="F92"/>
    </row>
    <row r="93" spans="3:6" x14ac:dyDescent="0.2">
      <c r="C93" s="87"/>
      <c r="D93" s="88"/>
      <c r="E93" s="88"/>
      <c r="F93"/>
    </row>
    <row r="94" spans="3:6" x14ac:dyDescent="0.2">
      <c r="C94" s="88"/>
      <c r="D94" s="1"/>
      <c r="E94"/>
      <c r="F94"/>
    </row>
    <row r="95" spans="3:6" x14ac:dyDescent="0.2">
      <c r="C95" s="87"/>
      <c r="D95"/>
      <c r="E95" s="88"/>
      <c r="F95"/>
    </row>
    <row r="96" spans="3:6" x14ac:dyDescent="0.2">
      <c r="C96" s="88"/>
      <c r="D96" s="1"/>
      <c r="E96"/>
      <c r="F96"/>
    </row>
    <row r="97" spans="3:6" x14ac:dyDescent="0.2">
      <c r="C97" s="88"/>
      <c r="D97" s="1"/>
      <c r="E97"/>
      <c r="F97"/>
    </row>
    <row r="98" spans="3:6" x14ac:dyDescent="0.2">
      <c r="C98" s="88"/>
      <c r="D98" s="1"/>
      <c r="E98"/>
      <c r="F98"/>
    </row>
    <row r="99" spans="3:6" x14ac:dyDescent="0.2">
      <c r="C99" s="87"/>
      <c r="D99"/>
      <c r="E99" s="88"/>
      <c r="F99"/>
    </row>
    <row r="100" spans="3:6" x14ac:dyDescent="0.2">
      <c r="C100" s="90"/>
      <c r="D100" s="90"/>
      <c r="E100"/>
      <c r="F100"/>
    </row>
    <row r="101" spans="3:6" x14ac:dyDescent="0.2">
      <c r="C101" s="87"/>
      <c r="D101" s="88"/>
      <c r="E101"/>
      <c r="F101"/>
    </row>
  </sheetData>
  <mergeCells count="11">
    <mergeCell ref="B69:D69"/>
    <mergeCell ref="B54:D54"/>
    <mergeCell ref="B27:D27"/>
    <mergeCell ref="B36:D36"/>
    <mergeCell ref="B62:D62"/>
    <mergeCell ref="A1:D1"/>
    <mergeCell ref="B13:D13"/>
    <mergeCell ref="B5:D5"/>
    <mergeCell ref="B46:D46"/>
    <mergeCell ref="B20:D20"/>
    <mergeCell ref="C25:D25"/>
  </mergeCells>
  <printOptions horizontalCentered="1"/>
  <pageMargins left="0.39370078740157483" right="0.39370078740157483" top="0.86614173228346458" bottom="0.59055118110236227" header="0.39370078740157483" footer="0.19685039370078741"/>
  <pageSetup paperSize="9" scale="80" firstPageNumber="2" fitToHeight="0" orientation="landscape" r:id="rId1"/>
  <headerFooter>
    <oddHeader>&amp;L&amp;"Arial CE,Tučné"Domov pro seniory Hustopeče, SO 01&amp;Rdíl 1.1 - Architektonické a stavebně technické řešení
&amp;"Arial CE,Tučné"&amp;11TABULKA POVRCHŮ STĚN A STROPŮ</oddHeader>
    <oddFooter>&amp;L&amp;"Arial CE,Tučné"VPÚ DECO PRAHA a.s.&amp;RStrana &amp;"Arial CE,Tučné"&amp;P</oddFooter>
  </headerFooter>
  <rowBreaks count="2" manualBreakCount="2">
    <brk id="26" max="3" man="1"/>
    <brk id="45"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sheetPr>
  <dimension ref="A1:E40"/>
  <sheetViews>
    <sheetView view="pageBreakPreview" topLeftCell="A4" zoomScaleNormal="80" zoomScaleSheetLayoutView="100" workbookViewId="0">
      <selection activeCell="C15" sqref="C15"/>
    </sheetView>
  </sheetViews>
  <sheetFormatPr defaultRowHeight="12.75" x14ac:dyDescent="0.2"/>
  <cols>
    <col min="1" max="1" width="12.7109375" style="9" customWidth="1"/>
    <col min="2" max="2" width="10.7109375" style="10" customWidth="1"/>
    <col min="3" max="3" width="135.7109375" style="10" customWidth="1"/>
    <col min="4" max="4" width="15.7109375" style="6" customWidth="1"/>
    <col min="5" max="5" width="40.7109375" style="20" hidden="1" customWidth="1"/>
    <col min="6" max="16384" width="9.140625" style="1"/>
  </cols>
  <sheetData>
    <row r="1" spans="1:5" s="11" customFormat="1" ht="21" x14ac:dyDescent="0.2">
      <c r="A1" s="149" t="s">
        <v>66</v>
      </c>
      <c r="B1" s="150"/>
      <c r="C1" s="150"/>
      <c r="D1" s="151"/>
      <c r="E1" s="18"/>
    </row>
    <row r="2" spans="1:5" s="11" customFormat="1" ht="9.9499999999999993" customHeight="1" thickBot="1" x14ac:dyDescent="0.25">
      <c r="A2" s="12"/>
      <c r="B2" s="13"/>
      <c r="E2" s="18"/>
    </row>
    <row r="3" spans="1:5" s="8" customFormat="1" ht="26.25" customHeight="1" thickBot="1" x14ac:dyDescent="0.25">
      <c r="A3" s="7" t="s">
        <v>0</v>
      </c>
      <c r="B3" s="14" t="s">
        <v>3</v>
      </c>
      <c r="C3" s="16" t="s">
        <v>1</v>
      </c>
      <c r="D3" s="15" t="s">
        <v>4</v>
      </c>
      <c r="E3" s="19" t="s">
        <v>6</v>
      </c>
    </row>
    <row r="4" spans="1:5" s="11" customFormat="1" ht="3" customHeight="1" x14ac:dyDescent="0.2">
      <c r="A4" s="44"/>
      <c r="B4" s="48"/>
      <c r="C4" s="49"/>
      <c r="D4" s="49"/>
      <c r="E4" s="18"/>
    </row>
    <row r="5" spans="1:5" ht="23.25" customHeight="1" x14ac:dyDescent="0.2">
      <c r="A5" s="61" t="s">
        <v>54</v>
      </c>
      <c r="B5" s="145" t="s">
        <v>56</v>
      </c>
      <c r="C5" s="146"/>
      <c r="D5" s="147"/>
      <c r="E5" s="156"/>
    </row>
    <row r="6" spans="1:5" ht="12.75" customHeight="1" x14ac:dyDescent="0.2">
      <c r="A6" s="62"/>
      <c r="B6" s="113"/>
      <c r="C6" s="103" t="s">
        <v>19</v>
      </c>
      <c r="D6" s="106">
        <v>6</v>
      </c>
      <c r="E6" s="156"/>
    </row>
    <row r="7" spans="1:5" s="2" customFormat="1" ht="25.5" x14ac:dyDescent="0.2">
      <c r="A7" s="62"/>
      <c r="B7" s="113"/>
      <c r="C7" s="24" t="s">
        <v>59</v>
      </c>
      <c r="D7" s="106"/>
      <c r="E7" s="156"/>
    </row>
    <row r="8" spans="1:5" s="2" customFormat="1" ht="12.75" customHeight="1" x14ac:dyDescent="0.2">
      <c r="A8" s="62"/>
      <c r="B8" s="114"/>
      <c r="C8" s="23" t="s">
        <v>21</v>
      </c>
      <c r="D8" s="107"/>
      <c r="E8" s="156"/>
    </row>
    <row r="9" spans="1:5" ht="12.75" customHeight="1" x14ac:dyDescent="0.2">
      <c r="A9" s="62"/>
      <c r="B9" s="53"/>
      <c r="C9" s="22" t="s">
        <v>90</v>
      </c>
      <c r="D9" s="108">
        <v>4</v>
      </c>
      <c r="E9" s="156"/>
    </row>
    <row r="10" spans="1:5" ht="12.75" customHeight="1" x14ac:dyDescent="0.2">
      <c r="A10" s="62"/>
      <c r="B10" s="54"/>
      <c r="C10" s="41" t="s">
        <v>91</v>
      </c>
      <c r="D10" s="109">
        <v>0</v>
      </c>
      <c r="E10" s="157"/>
    </row>
    <row r="11" spans="1:5" ht="13.5" customHeight="1" x14ac:dyDescent="0.2">
      <c r="A11" s="62"/>
      <c r="B11" s="115"/>
      <c r="C11" s="104" t="s">
        <v>55</v>
      </c>
      <c r="D11" s="110"/>
      <c r="E11" s="157"/>
    </row>
    <row r="12" spans="1:5" ht="13.5" customHeight="1" x14ac:dyDescent="0.2">
      <c r="A12" s="62"/>
      <c r="B12" s="55"/>
      <c r="C12" s="105" t="s">
        <v>5</v>
      </c>
      <c r="D12" s="83">
        <f>SUM(D6:D11)</f>
        <v>10</v>
      </c>
      <c r="E12" s="157"/>
    </row>
    <row r="13" spans="1:5" ht="30" customHeight="1" x14ac:dyDescent="0.2">
      <c r="A13" s="60"/>
      <c r="B13" s="97" t="s">
        <v>22</v>
      </c>
      <c r="C13" s="154" t="s">
        <v>57</v>
      </c>
      <c r="D13" s="155"/>
      <c r="E13" s="17"/>
    </row>
    <row r="14" spans="1:5" ht="23.25" customHeight="1" x14ac:dyDescent="0.2">
      <c r="A14" s="61" t="s">
        <v>58</v>
      </c>
      <c r="B14" s="145" t="s">
        <v>60</v>
      </c>
      <c r="C14" s="146"/>
      <c r="D14" s="147"/>
      <c r="E14" s="156"/>
    </row>
    <row r="15" spans="1:5" ht="12.75" customHeight="1" x14ac:dyDescent="0.2">
      <c r="A15" s="62"/>
      <c r="B15" s="113"/>
      <c r="C15" s="103" t="s">
        <v>19</v>
      </c>
      <c r="D15" s="106">
        <v>6</v>
      </c>
      <c r="E15" s="156"/>
    </row>
    <row r="16" spans="1:5" s="2" customFormat="1" ht="12.75" customHeight="1" x14ac:dyDescent="0.2">
      <c r="A16" s="62"/>
      <c r="B16" s="114"/>
      <c r="C16" s="23" t="s">
        <v>21</v>
      </c>
      <c r="D16" s="107"/>
      <c r="E16" s="156"/>
    </row>
    <row r="17" spans="1:5" ht="12.75" customHeight="1" x14ac:dyDescent="0.2">
      <c r="A17" s="62"/>
      <c r="B17" s="53"/>
      <c r="C17" s="22" t="s">
        <v>90</v>
      </c>
      <c r="D17" s="108">
        <v>4</v>
      </c>
      <c r="E17" s="156"/>
    </row>
    <row r="18" spans="1:5" ht="12.75" customHeight="1" x14ac:dyDescent="0.2">
      <c r="A18" s="62"/>
      <c r="B18" s="54"/>
      <c r="C18" s="41" t="s">
        <v>91</v>
      </c>
      <c r="D18" s="109">
        <v>0</v>
      </c>
      <c r="E18" s="157"/>
    </row>
    <row r="19" spans="1:5" ht="13.5" customHeight="1" x14ac:dyDescent="0.2">
      <c r="A19" s="62"/>
      <c r="B19" s="115"/>
      <c r="C19" s="104" t="s">
        <v>55</v>
      </c>
      <c r="D19" s="110"/>
      <c r="E19" s="157"/>
    </row>
    <row r="20" spans="1:5" ht="13.5" customHeight="1" x14ac:dyDescent="0.2">
      <c r="A20" s="62"/>
      <c r="B20" s="55"/>
      <c r="C20" s="105" t="s">
        <v>5</v>
      </c>
      <c r="D20" s="83">
        <f>SUM(D15:D19)</f>
        <v>10</v>
      </c>
      <c r="E20" s="157"/>
    </row>
    <row r="21" spans="1:5" ht="30" customHeight="1" x14ac:dyDescent="0.2">
      <c r="A21" s="60"/>
      <c r="B21" s="97" t="s">
        <v>22</v>
      </c>
      <c r="C21" s="154" t="s">
        <v>61</v>
      </c>
      <c r="D21" s="155"/>
      <c r="E21" s="17"/>
    </row>
    <row r="22" spans="1:5" ht="23.25" x14ac:dyDescent="0.2">
      <c r="A22" s="61" t="s">
        <v>62</v>
      </c>
      <c r="B22" s="145" t="s">
        <v>23</v>
      </c>
      <c r="C22" s="146"/>
      <c r="D22" s="147"/>
    </row>
    <row r="23" spans="1:5" ht="12.75" customHeight="1" x14ac:dyDescent="0.2">
      <c r="A23" s="62"/>
      <c r="B23" s="26"/>
      <c r="C23" s="103" t="s">
        <v>19</v>
      </c>
      <c r="D23" s="106">
        <v>6</v>
      </c>
    </row>
    <row r="24" spans="1:5" ht="12.75" customHeight="1" x14ac:dyDescent="0.2">
      <c r="A24" s="62"/>
      <c r="B24" s="27"/>
      <c r="C24" s="23" t="s">
        <v>20</v>
      </c>
      <c r="D24" s="107"/>
    </row>
    <row r="25" spans="1:5" ht="12.75" customHeight="1" x14ac:dyDescent="0.2">
      <c r="A25" s="62"/>
      <c r="B25" s="28"/>
      <c r="C25" s="22" t="s">
        <v>90</v>
      </c>
      <c r="D25" s="108">
        <v>4</v>
      </c>
    </row>
    <row r="26" spans="1:5" x14ac:dyDescent="0.2">
      <c r="A26" s="111"/>
      <c r="B26" s="42"/>
      <c r="C26" s="41" t="s">
        <v>91</v>
      </c>
      <c r="D26" s="109">
        <v>0</v>
      </c>
    </row>
    <row r="27" spans="1:5" x14ac:dyDescent="0.2">
      <c r="A27" s="111"/>
      <c r="B27" s="25"/>
      <c r="C27" s="104" t="s">
        <v>55</v>
      </c>
      <c r="D27" s="110"/>
    </row>
    <row r="28" spans="1:5" x14ac:dyDescent="0.2">
      <c r="A28" s="112"/>
      <c r="B28" s="55"/>
      <c r="C28" s="105" t="s">
        <v>5</v>
      </c>
      <c r="D28" s="83">
        <f>SUM(D23:D27)</f>
        <v>10</v>
      </c>
    </row>
    <row r="29" spans="1:5" ht="23.25" x14ac:dyDescent="0.2">
      <c r="A29" s="121" t="s">
        <v>67</v>
      </c>
      <c r="B29" s="145" t="s">
        <v>73</v>
      </c>
      <c r="C29" s="146"/>
      <c r="D29" s="147"/>
    </row>
    <row r="30" spans="1:5" x14ac:dyDescent="0.2">
      <c r="A30" s="66"/>
      <c r="B30" s="117"/>
      <c r="C30" s="136" t="s">
        <v>92</v>
      </c>
      <c r="D30" s="118"/>
    </row>
    <row r="31" spans="1:5" ht="51" x14ac:dyDescent="0.2">
      <c r="A31" s="66"/>
      <c r="B31" s="117"/>
      <c r="C31" s="137" t="s">
        <v>93</v>
      </c>
      <c r="D31" s="119">
        <v>150</v>
      </c>
    </row>
    <row r="32" spans="1:5" ht="12.75" customHeight="1" x14ac:dyDescent="0.2">
      <c r="A32" s="66"/>
      <c r="B32" s="120"/>
      <c r="C32" s="22" t="s">
        <v>75</v>
      </c>
      <c r="D32" s="119"/>
    </row>
    <row r="33" spans="1:5" x14ac:dyDescent="0.2">
      <c r="A33" s="86"/>
      <c r="B33" s="25"/>
      <c r="C33" s="104"/>
      <c r="D33" s="110"/>
    </row>
    <row r="34" spans="1:5" x14ac:dyDescent="0.2">
      <c r="A34" s="68"/>
      <c r="B34" s="55"/>
      <c r="C34" s="105" t="s">
        <v>5</v>
      </c>
      <c r="D34" s="83">
        <f>SUM(D30:E33)</f>
        <v>150</v>
      </c>
    </row>
    <row r="35" spans="1:5" ht="12.75" customHeight="1" x14ac:dyDescent="0.2">
      <c r="A35" s="99"/>
      <c r="B35" s="100"/>
      <c r="C35" s="101"/>
      <c r="D35" s="101"/>
      <c r="E35" s="102"/>
    </row>
    <row r="36" spans="1:5" ht="12.75" customHeight="1" x14ac:dyDescent="0.2">
      <c r="A36" s="99"/>
      <c r="B36" s="100"/>
      <c r="C36" s="101"/>
      <c r="D36" s="101"/>
      <c r="E36" s="102"/>
    </row>
    <row r="37" spans="1:5" ht="12.75" customHeight="1" x14ac:dyDescent="0.2">
      <c r="A37" s="99"/>
      <c r="B37" s="100"/>
      <c r="C37" s="101"/>
      <c r="D37" s="101"/>
      <c r="E37" s="102"/>
    </row>
    <row r="38" spans="1:5" ht="12.75" customHeight="1" x14ac:dyDescent="0.2">
      <c r="A38" s="99"/>
      <c r="B38" s="100"/>
      <c r="C38" s="101"/>
      <c r="D38" s="101"/>
      <c r="E38" s="102"/>
    </row>
    <row r="39" spans="1:5" ht="12.75" customHeight="1" x14ac:dyDescent="0.2">
      <c r="A39" s="99"/>
      <c r="B39" s="100"/>
      <c r="C39" s="101"/>
      <c r="D39" s="101"/>
      <c r="E39" s="102"/>
    </row>
    <row r="40" spans="1:5" ht="12.75" customHeight="1" x14ac:dyDescent="0.2">
      <c r="A40" s="99"/>
      <c r="B40" s="100"/>
      <c r="C40" s="101"/>
      <c r="D40" s="101"/>
      <c r="E40" s="102"/>
    </row>
  </sheetData>
  <mergeCells count="9">
    <mergeCell ref="B29:D29"/>
    <mergeCell ref="A1:D1"/>
    <mergeCell ref="B5:D5"/>
    <mergeCell ref="C13:D13"/>
    <mergeCell ref="E5:E12"/>
    <mergeCell ref="B22:D22"/>
    <mergeCell ref="B14:D14"/>
    <mergeCell ref="E14:E20"/>
    <mergeCell ref="C21:D21"/>
  </mergeCells>
  <printOptions horizontalCentered="1"/>
  <pageMargins left="0.39370078740157483" right="0.39370078740157483" top="0.86614173228346458" bottom="0.59055118110236227" header="0.39370078740157483" footer="0.19685039370078741"/>
  <pageSetup paperSize="9" scale="80" firstPageNumber="2" fitToHeight="0" orientation="landscape" r:id="rId1"/>
  <headerFooter>
    <oddHeader>&amp;L&amp;"Arial CE,Tučné"Domov pro seniory Hustopeče, SO 01&amp;Rdíl 1.1 - Architektonické a stavebně technické řešení
&amp;"Arial CE,Tučné"&amp;11TABULKA POVRCHŮ STĚN A STROPŮ</oddHeader>
    <oddFooter>&amp;L&amp;"Arial CE,Tučné"VPÚ DECO PRAHA a.s.&amp;RStrana &amp;"Arial CE,Tučné"&amp;P</oddFooter>
  </headerFooter>
  <rowBreaks count="1" manualBreakCount="1">
    <brk id="2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9900"/>
  </sheetPr>
  <dimension ref="A1:E34"/>
  <sheetViews>
    <sheetView zoomScaleNormal="100" zoomScaleSheetLayoutView="100" workbookViewId="0">
      <selection activeCell="C38" sqref="C38"/>
    </sheetView>
  </sheetViews>
  <sheetFormatPr defaultRowHeight="12.75" x14ac:dyDescent="0.2"/>
  <cols>
    <col min="1" max="1" width="12.7109375" style="9" customWidth="1"/>
    <col min="2" max="2" width="10.7109375" style="10" customWidth="1"/>
    <col min="3" max="3" width="135.7109375" style="10" customWidth="1"/>
    <col min="4" max="4" width="15.7109375" style="6" customWidth="1"/>
    <col min="5" max="5" width="40.7109375" style="20" hidden="1" customWidth="1"/>
    <col min="6" max="6" width="11" style="1" customWidth="1"/>
    <col min="7" max="8" width="9.140625" style="1"/>
    <col min="9" max="9" width="59.5703125" style="1" customWidth="1"/>
    <col min="10" max="16384" width="9.140625" style="1"/>
  </cols>
  <sheetData>
    <row r="1" spans="1:5" s="11" customFormat="1" ht="21" x14ac:dyDescent="0.2">
      <c r="A1" s="149" t="s">
        <v>46</v>
      </c>
      <c r="B1" s="150"/>
      <c r="C1" s="150"/>
      <c r="D1" s="151"/>
      <c r="E1" s="18"/>
    </row>
    <row r="2" spans="1:5" s="11" customFormat="1" ht="9.9499999999999993" customHeight="1" thickBot="1" x14ac:dyDescent="0.25">
      <c r="A2" s="12"/>
      <c r="B2" s="13"/>
      <c r="E2" s="18"/>
    </row>
    <row r="3" spans="1:5" s="8" customFormat="1" ht="26.25" customHeight="1" thickBot="1" x14ac:dyDescent="0.25">
      <c r="A3" s="7" t="s">
        <v>0</v>
      </c>
      <c r="B3" s="14" t="s">
        <v>3</v>
      </c>
      <c r="C3" s="16" t="s">
        <v>1</v>
      </c>
      <c r="D3" s="15" t="s">
        <v>4</v>
      </c>
      <c r="E3" s="19" t="s">
        <v>6</v>
      </c>
    </row>
    <row r="4" spans="1:5" s="11" customFormat="1" ht="3" customHeight="1" x14ac:dyDescent="0.2">
      <c r="A4" s="44"/>
      <c r="B4" s="48"/>
      <c r="C4" s="49"/>
      <c r="D4" s="49"/>
      <c r="E4" s="18"/>
    </row>
    <row r="5" spans="1:5" ht="16.5" customHeight="1" x14ac:dyDescent="0.2">
      <c r="A5" s="162" t="s">
        <v>28</v>
      </c>
      <c r="B5" s="161" t="s">
        <v>33</v>
      </c>
      <c r="C5" s="161"/>
      <c r="D5" s="161"/>
      <c r="E5" s="156"/>
    </row>
    <row r="6" spans="1:5" ht="30" customHeight="1" x14ac:dyDescent="0.2">
      <c r="A6" s="162"/>
      <c r="B6" s="51"/>
      <c r="C6" s="52" t="s">
        <v>94</v>
      </c>
      <c r="D6" s="75">
        <v>0</v>
      </c>
      <c r="E6" s="157"/>
    </row>
    <row r="7" spans="1:5" x14ac:dyDescent="0.2">
      <c r="A7" s="162"/>
      <c r="B7" s="53"/>
      <c r="C7" s="22" t="s">
        <v>17</v>
      </c>
      <c r="D7" s="76">
        <v>0</v>
      </c>
      <c r="E7" s="157"/>
    </row>
    <row r="8" spans="1:5" x14ac:dyDescent="0.2">
      <c r="A8" s="162"/>
      <c r="B8" s="54"/>
      <c r="C8" s="41" t="s">
        <v>26</v>
      </c>
      <c r="D8" s="77"/>
      <c r="E8" s="157"/>
    </row>
    <row r="9" spans="1:5" x14ac:dyDescent="0.2">
      <c r="A9" s="162"/>
      <c r="B9" s="55"/>
      <c r="C9" s="63" t="s">
        <v>5</v>
      </c>
      <c r="D9" s="50">
        <f>SUM(D6)</f>
        <v>0</v>
      </c>
      <c r="E9" s="157"/>
    </row>
    <row r="10" spans="1:5" ht="16.5" customHeight="1" x14ac:dyDescent="0.2">
      <c r="A10" s="162" t="s">
        <v>29</v>
      </c>
      <c r="B10" s="158" t="s">
        <v>34</v>
      </c>
      <c r="C10" s="159"/>
      <c r="D10" s="160"/>
      <c r="E10" s="156"/>
    </row>
    <row r="11" spans="1:5" ht="30" customHeight="1" x14ac:dyDescent="0.2">
      <c r="A11" s="162"/>
      <c r="B11" s="51"/>
      <c r="C11" s="52" t="s">
        <v>31</v>
      </c>
      <c r="D11" s="75">
        <v>0</v>
      </c>
      <c r="E11" s="157"/>
    </row>
    <row r="12" spans="1:5" x14ac:dyDescent="0.2">
      <c r="A12" s="162"/>
      <c r="B12" s="53"/>
      <c r="C12" s="22" t="s">
        <v>17</v>
      </c>
      <c r="D12" s="76">
        <v>0</v>
      </c>
      <c r="E12" s="157"/>
    </row>
    <row r="13" spans="1:5" x14ac:dyDescent="0.2">
      <c r="A13" s="162"/>
      <c r="B13" s="54"/>
      <c r="C13" s="41" t="s">
        <v>26</v>
      </c>
      <c r="D13" s="77"/>
      <c r="E13" s="157"/>
    </row>
    <row r="14" spans="1:5" x14ac:dyDescent="0.2">
      <c r="A14" s="162"/>
      <c r="B14" s="55"/>
      <c r="C14" s="63" t="s">
        <v>5</v>
      </c>
      <c r="D14" s="50">
        <f>SUM(D11)</f>
        <v>0</v>
      </c>
      <c r="E14" s="157"/>
    </row>
    <row r="15" spans="1:5" ht="16.5" customHeight="1" x14ac:dyDescent="0.2">
      <c r="A15" s="162" t="s">
        <v>30</v>
      </c>
      <c r="B15" s="158" t="s">
        <v>35</v>
      </c>
      <c r="C15" s="159"/>
      <c r="D15" s="160"/>
      <c r="E15" s="156"/>
    </row>
    <row r="16" spans="1:5" ht="30" customHeight="1" x14ac:dyDescent="0.2">
      <c r="A16" s="162"/>
      <c r="B16" s="51"/>
      <c r="C16" s="52" t="s">
        <v>95</v>
      </c>
      <c r="D16" s="75">
        <v>0</v>
      </c>
      <c r="E16" s="157"/>
    </row>
    <row r="17" spans="1:5" x14ac:dyDescent="0.2">
      <c r="A17" s="162"/>
      <c r="B17" s="53"/>
      <c r="C17" s="22" t="s">
        <v>25</v>
      </c>
      <c r="D17" s="76">
        <v>0</v>
      </c>
      <c r="E17" s="157"/>
    </row>
    <row r="18" spans="1:5" ht="25.5" x14ac:dyDescent="0.2">
      <c r="A18" s="162"/>
      <c r="B18" s="54"/>
      <c r="C18" s="57" t="s">
        <v>24</v>
      </c>
      <c r="D18" s="77"/>
      <c r="E18" s="157"/>
    </row>
    <row r="19" spans="1:5" x14ac:dyDescent="0.2">
      <c r="A19" s="162"/>
      <c r="B19" s="55"/>
      <c r="C19" s="63" t="s">
        <v>5</v>
      </c>
      <c r="D19" s="50">
        <f>SUM(D16)</f>
        <v>0</v>
      </c>
      <c r="E19" s="157"/>
    </row>
    <row r="20" spans="1:5" ht="16.5" customHeight="1" x14ac:dyDescent="0.2">
      <c r="A20" s="162" t="s">
        <v>36</v>
      </c>
      <c r="B20" s="158" t="s">
        <v>32</v>
      </c>
      <c r="C20" s="159"/>
      <c r="D20" s="160"/>
    </row>
    <row r="21" spans="1:5" ht="25.5" x14ac:dyDescent="0.2">
      <c r="A21" s="162"/>
      <c r="B21" s="51"/>
      <c r="C21" s="52" t="s">
        <v>96</v>
      </c>
      <c r="D21" s="75">
        <v>0</v>
      </c>
    </row>
    <row r="22" spans="1:5" x14ac:dyDescent="0.2">
      <c r="A22" s="162"/>
      <c r="B22" s="53"/>
      <c r="C22" s="22" t="s">
        <v>17</v>
      </c>
      <c r="D22" s="76">
        <v>0</v>
      </c>
    </row>
    <row r="23" spans="1:5" x14ac:dyDescent="0.2">
      <c r="A23" s="162"/>
      <c r="B23" s="54"/>
      <c r="C23" s="41" t="s">
        <v>26</v>
      </c>
      <c r="D23" s="77"/>
    </row>
    <row r="24" spans="1:5" x14ac:dyDescent="0.2">
      <c r="A24" s="162"/>
      <c r="B24" s="55"/>
      <c r="C24" s="63" t="s">
        <v>5</v>
      </c>
      <c r="D24" s="50">
        <f>SUM(D21)</f>
        <v>0</v>
      </c>
    </row>
    <row r="25" spans="1:5" ht="5.85" customHeight="1" x14ac:dyDescent="0.2">
      <c r="C25"/>
    </row>
    <row r="26" spans="1:5" ht="15.75" customHeight="1" x14ac:dyDescent="0.2">
      <c r="A26" s="167" t="s">
        <v>38</v>
      </c>
      <c r="B26" s="166" t="s">
        <v>43</v>
      </c>
      <c r="C26" s="166"/>
      <c r="D26" s="166"/>
    </row>
    <row r="27" spans="1:5" ht="41.25" x14ac:dyDescent="0.2">
      <c r="A27" s="168"/>
      <c r="B27" s="58"/>
      <c r="C27" s="64" t="s">
        <v>69</v>
      </c>
      <c r="D27" s="78">
        <v>0</v>
      </c>
    </row>
    <row r="28" spans="1:5" ht="12.75" customHeight="1" x14ac:dyDescent="0.2">
      <c r="A28" s="168"/>
      <c r="B28" s="54"/>
      <c r="C28" s="41" t="s">
        <v>41</v>
      </c>
      <c r="D28" s="77"/>
    </row>
    <row r="29" spans="1:5" ht="12.75" customHeight="1" x14ac:dyDescent="0.2">
      <c r="A29" s="169"/>
      <c r="B29" s="55"/>
      <c r="C29" s="63" t="s">
        <v>5</v>
      </c>
      <c r="D29" s="50">
        <f>SUM(D27)</f>
        <v>0</v>
      </c>
    </row>
    <row r="30" spans="1:5" ht="5.85" customHeight="1" x14ac:dyDescent="0.2"/>
    <row r="31" spans="1:5" ht="15.75" x14ac:dyDescent="0.2">
      <c r="A31" s="163" t="s">
        <v>42</v>
      </c>
      <c r="B31" s="166" t="s">
        <v>39</v>
      </c>
      <c r="C31" s="166"/>
      <c r="D31" s="166"/>
    </row>
    <row r="32" spans="1:5" x14ac:dyDescent="0.2">
      <c r="A32" s="164"/>
      <c r="B32" s="58"/>
      <c r="C32" s="59" t="s">
        <v>97</v>
      </c>
      <c r="D32" s="78">
        <v>0</v>
      </c>
    </row>
    <row r="33" spans="1:4" x14ac:dyDescent="0.2">
      <c r="A33" s="164"/>
      <c r="B33" s="54"/>
      <c r="C33" s="41" t="s">
        <v>40</v>
      </c>
      <c r="D33" s="77"/>
    </row>
    <row r="34" spans="1:4" x14ac:dyDescent="0.2">
      <c r="A34" s="165"/>
      <c r="B34" s="55"/>
      <c r="C34" s="63" t="s">
        <v>5</v>
      </c>
      <c r="D34" s="50">
        <f>SUM(D32)</f>
        <v>0</v>
      </c>
    </row>
  </sheetData>
  <mergeCells count="16">
    <mergeCell ref="A31:A34"/>
    <mergeCell ref="B31:D31"/>
    <mergeCell ref="A10:A14"/>
    <mergeCell ref="A15:A19"/>
    <mergeCell ref="A20:A24"/>
    <mergeCell ref="B26:D26"/>
    <mergeCell ref="B20:D20"/>
    <mergeCell ref="A26:A29"/>
    <mergeCell ref="A1:D1"/>
    <mergeCell ref="B15:D15"/>
    <mergeCell ref="E15:E19"/>
    <mergeCell ref="B5:D5"/>
    <mergeCell ref="E5:E9"/>
    <mergeCell ref="A5:A9"/>
    <mergeCell ref="B10:D10"/>
    <mergeCell ref="E10:E14"/>
  </mergeCells>
  <printOptions horizontalCentered="1"/>
  <pageMargins left="0.39370078740157483" right="0.39370078740157483" top="0.86614173228346458" bottom="0.59055118110236227" header="0.39370078740157483" footer="0.19685039370078741"/>
  <pageSetup paperSize="9" scale="80" firstPageNumber="2" fitToHeight="0" orientation="landscape" r:id="rId1"/>
  <headerFooter>
    <oddHeader>&amp;L&amp;"Arial CE,Tučné"Domov pro seniory Hustopeče, SO 01&amp;Rdíl 1.1 - Architektonické a stavebně technické řešení
&amp;"Arial CE,Tučné"&amp;11TABULKA POVRCHŮ STĚN A STROPŮ</oddHeader>
    <oddFooter>&amp;L&amp;"Arial CE,Tučné"VPÚ DECO PRAHA a.s.&amp;RStrana &amp;"Arial CE,Tučné"&amp;P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Obsah</vt:lpstr>
      <vt:lpstr>G0x-omítky</vt:lpstr>
      <vt:lpstr>G30x-obklady</vt:lpstr>
      <vt:lpstr>G4x-malby</vt:lpstr>
      <vt:lpstr>'G0x-omítky'!Názvy_tisku</vt:lpstr>
      <vt:lpstr>'G30x-obklady'!Názvy_tisku</vt:lpstr>
      <vt:lpstr>'G4x-malby'!Názvy_tisku</vt:lpstr>
      <vt:lpstr>'G0x-omítky'!Oblast_tisku</vt:lpstr>
      <vt:lpstr>'G30x-obklady'!Oblast_tisku</vt:lpstr>
      <vt:lpstr>'G4x-malby'!Oblast_tisku</vt:lpstr>
      <vt:lpstr>Obsah!Oblast_tisku</vt:lpstr>
    </vt:vector>
  </TitlesOfParts>
  <Company>VPÚ DECO PRAHA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Pražský</dc:creator>
  <cp:lastModifiedBy>Jiří Moravanský</cp:lastModifiedBy>
  <cp:lastPrinted>2015-12-11T08:39:21Z</cp:lastPrinted>
  <dcterms:created xsi:type="dcterms:W3CDTF">2000-05-31T13:41:38Z</dcterms:created>
  <dcterms:modified xsi:type="dcterms:W3CDTF">2021-01-05T14:41:59Z</dcterms:modified>
</cp:coreProperties>
</file>